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20" windowHeight="8280" tabRatio="803"/>
  </bookViews>
  <sheets>
    <sheet name="Overview" sheetId="5" r:id="rId1"/>
    <sheet name="Trades" sheetId="1" r:id="rId2"/>
    <sheet name="Non-trades" sheetId="2" r:id="rId3"/>
  </sheets>
  <calcPr calcId="125725"/>
</workbook>
</file>

<file path=xl/calcChain.xml><?xml version="1.0" encoding="utf-8"?>
<calcChain xmlns="http://schemas.openxmlformats.org/spreadsheetml/2006/main">
  <c r="C43" i="2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42"/>
  <c r="E264"/>
  <c r="E291" i="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290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64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186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42"/>
  <c r="E290" i="2"/>
  <c r="D290"/>
  <c r="C290"/>
  <c r="D264"/>
  <c r="C264"/>
  <c r="C107"/>
  <c r="D107" s="1"/>
  <c r="C106"/>
  <c r="D106" s="1"/>
  <c r="E106" s="1"/>
  <c r="C105"/>
  <c r="D105" s="1"/>
  <c r="C104"/>
  <c r="D104" s="1"/>
  <c r="E104" s="1"/>
  <c r="C103"/>
  <c r="D175" s="1"/>
  <c r="C102"/>
  <c r="D174" s="1"/>
  <c r="C101"/>
  <c r="D173" s="1"/>
  <c r="C100"/>
  <c r="D172" s="1"/>
  <c r="C99"/>
  <c r="D171" s="1"/>
  <c r="D98"/>
  <c r="E98" s="1"/>
  <c r="C98"/>
  <c r="D170" s="1"/>
  <c r="C97"/>
  <c r="D169" s="1"/>
  <c r="C96"/>
  <c r="D168" s="1"/>
  <c r="C95"/>
  <c r="D167" s="1"/>
  <c r="C94"/>
  <c r="D166" s="1"/>
  <c r="C93"/>
  <c r="D165" s="1"/>
  <c r="C92"/>
  <c r="D164" s="1"/>
  <c r="C91"/>
  <c r="C90"/>
  <c r="D162" s="1"/>
  <c r="C89"/>
  <c r="C88"/>
  <c r="D160" s="1"/>
  <c r="C87"/>
  <c r="C86"/>
  <c r="D158" s="1"/>
  <c r="C85"/>
  <c r="C84"/>
  <c r="D156" s="1"/>
  <c r="C83"/>
  <c r="D82"/>
  <c r="C82"/>
  <c r="D154" s="1"/>
  <c r="C81"/>
  <c r="C80"/>
  <c r="D152" s="1"/>
  <c r="C79"/>
  <c r="C78"/>
  <c r="D150" s="1"/>
  <c r="D290" i="1"/>
  <c r="C290"/>
  <c r="D264"/>
  <c r="C264"/>
  <c r="D143"/>
  <c r="C79"/>
  <c r="D151" s="1"/>
  <c r="C80"/>
  <c r="D152" s="1"/>
  <c r="C81"/>
  <c r="D153" s="1"/>
  <c r="C82"/>
  <c r="D154" s="1"/>
  <c r="C83"/>
  <c r="D155" s="1"/>
  <c r="C84"/>
  <c r="D156" s="1"/>
  <c r="C85"/>
  <c r="D157" s="1"/>
  <c r="C86"/>
  <c r="D158" s="1"/>
  <c r="C87"/>
  <c r="D159" s="1"/>
  <c r="C88"/>
  <c r="D160" s="1"/>
  <c r="C89"/>
  <c r="D161" s="1"/>
  <c r="C90"/>
  <c r="D162" s="1"/>
  <c r="C91"/>
  <c r="D163" s="1"/>
  <c r="C92"/>
  <c r="D164" s="1"/>
  <c r="C93"/>
  <c r="D165" s="1"/>
  <c r="C94"/>
  <c r="D166" s="1"/>
  <c r="C95"/>
  <c r="D167" s="1"/>
  <c r="C96"/>
  <c r="D168" s="1"/>
  <c r="C97"/>
  <c r="D169" s="1"/>
  <c r="C98"/>
  <c r="D170" s="1"/>
  <c r="C99"/>
  <c r="D171" s="1"/>
  <c r="C100"/>
  <c r="D172" s="1"/>
  <c r="C101"/>
  <c r="D173" s="1"/>
  <c r="C102"/>
  <c r="D174" s="1"/>
  <c r="C103"/>
  <c r="D175" s="1"/>
  <c r="C104"/>
  <c r="D176" s="1"/>
  <c r="C105"/>
  <c r="D177" s="1"/>
  <c r="C106"/>
  <c r="D178" s="1"/>
  <c r="C107"/>
  <c r="D179" s="1"/>
  <c r="C78"/>
  <c r="D150" s="1"/>
  <c r="D90" i="2" l="1"/>
  <c r="D127" i="1"/>
  <c r="D78" i="2"/>
  <c r="D86"/>
  <c r="E158" s="1"/>
  <c r="D94"/>
  <c r="E94" s="1"/>
  <c r="D102"/>
  <c r="E102" s="1"/>
  <c r="F138" s="1"/>
  <c r="D135" i="1"/>
  <c r="D119"/>
  <c r="D139"/>
  <c r="D131"/>
  <c r="D123"/>
  <c r="D115"/>
  <c r="D141"/>
  <c r="D137"/>
  <c r="D133"/>
  <c r="D129"/>
  <c r="D125"/>
  <c r="D121"/>
  <c r="D117"/>
  <c r="D80" i="2"/>
  <c r="E116" s="1"/>
  <c r="D84"/>
  <c r="E156" s="1"/>
  <c r="D88"/>
  <c r="E124" s="1"/>
  <c r="D92"/>
  <c r="E164" s="1"/>
  <c r="D96"/>
  <c r="E96" s="1"/>
  <c r="F168" s="1"/>
  <c r="D100"/>
  <c r="E100" s="1"/>
  <c r="F172" s="1"/>
  <c r="D151"/>
  <c r="D115"/>
  <c r="D79"/>
  <c r="E150"/>
  <c r="E114"/>
  <c r="E78"/>
  <c r="E152"/>
  <c r="E154"/>
  <c r="E118"/>
  <c r="E82"/>
  <c r="E120"/>
  <c r="E88"/>
  <c r="E162"/>
  <c r="E126"/>
  <c r="E90"/>
  <c r="E128"/>
  <c r="F136"/>
  <c r="F176"/>
  <c r="F140"/>
  <c r="F104"/>
  <c r="E179"/>
  <c r="E143"/>
  <c r="E107"/>
  <c r="D153"/>
  <c r="D117"/>
  <c r="D81"/>
  <c r="D155"/>
  <c r="D119"/>
  <c r="D83"/>
  <c r="D157"/>
  <c r="D121"/>
  <c r="D85"/>
  <c r="D159"/>
  <c r="D123"/>
  <c r="D87"/>
  <c r="D161"/>
  <c r="D125"/>
  <c r="D89"/>
  <c r="D163"/>
  <c r="D127"/>
  <c r="D91"/>
  <c r="F166"/>
  <c r="F130"/>
  <c r="F94"/>
  <c r="F170"/>
  <c r="F134"/>
  <c r="F98"/>
  <c r="F174"/>
  <c r="F102"/>
  <c r="E177"/>
  <c r="E141"/>
  <c r="E105"/>
  <c r="F178"/>
  <c r="F142"/>
  <c r="F106"/>
  <c r="D176"/>
  <c r="D140"/>
  <c r="D178"/>
  <c r="D142"/>
  <c r="D93"/>
  <c r="D95"/>
  <c r="D97"/>
  <c r="D99"/>
  <c r="D101"/>
  <c r="D103"/>
  <c r="D114"/>
  <c r="D116"/>
  <c r="D118"/>
  <c r="D120"/>
  <c r="D122"/>
  <c r="D124"/>
  <c r="D126"/>
  <c r="D128"/>
  <c r="D130"/>
  <c r="D132"/>
  <c r="D134"/>
  <c r="D136"/>
  <c r="D138"/>
  <c r="E166"/>
  <c r="E130"/>
  <c r="E168"/>
  <c r="E170"/>
  <c r="E134"/>
  <c r="E172"/>
  <c r="E136"/>
  <c r="E174"/>
  <c r="E176"/>
  <c r="E140"/>
  <c r="D177"/>
  <c r="D141"/>
  <c r="E178"/>
  <c r="E142"/>
  <c r="D179"/>
  <c r="D143"/>
  <c r="D129"/>
  <c r="D131"/>
  <c r="D133"/>
  <c r="D135"/>
  <c r="D137"/>
  <c r="D139"/>
  <c r="D78" i="1"/>
  <c r="D106"/>
  <c r="D104"/>
  <c r="D102"/>
  <c r="D100"/>
  <c r="D98"/>
  <c r="D96"/>
  <c r="D94"/>
  <c r="D92"/>
  <c r="D90"/>
  <c r="D88"/>
  <c r="D84"/>
  <c r="D82"/>
  <c r="D80"/>
  <c r="D107"/>
  <c r="D105"/>
  <c r="D103"/>
  <c r="D101"/>
  <c r="D99"/>
  <c r="D97"/>
  <c r="D95"/>
  <c r="D93"/>
  <c r="D91"/>
  <c r="D89"/>
  <c r="D87"/>
  <c r="D85"/>
  <c r="D83"/>
  <c r="D81"/>
  <c r="D79"/>
  <c r="D114"/>
  <c r="D142"/>
  <c r="D140"/>
  <c r="D138"/>
  <c r="D136"/>
  <c r="D134"/>
  <c r="D132"/>
  <c r="D130"/>
  <c r="D128"/>
  <c r="D126"/>
  <c r="D124"/>
  <c r="D122"/>
  <c r="D120"/>
  <c r="D118"/>
  <c r="D116"/>
  <c r="D86"/>
  <c r="E138" i="2" l="1"/>
  <c r="E132"/>
  <c r="E122"/>
  <c r="F132"/>
  <c r="E160"/>
  <c r="E80"/>
  <c r="F96"/>
  <c r="E86"/>
  <c r="F100"/>
  <c r="E92"/>
  <c r="E84"/>
  <c r="E175"/>
  <c r="E139"/>
  <c r="E103"/>
  <c r="E171"/>
  <c r="E135"/>
  <c r="E99"/>
  <c r="G178"/>
  <c r="G142"/>
  <c r="G106"/>
  <c r="E173"/>
  <c r="E137"/>
  <c r="E101"/>
  <c r="E169"/>
  <c r="E133"/>
  <c r="E97"/>
  <c r="E165"/>
  <c r="E129"/>
  <c r="E93"/>
  <c r="F177"/>
  <c r="F141"/>
  <c r="F105"/>
  <c r="G170"/>
  <c r="G134"/>
  <c r="G98"/>
  <c r="E163"/>
  <c r="E127"/>
  <c r="E91"/>
  <c r="E159"/>
  <c r="E123"/>
  <c r="E87"/>
  <c r="E155"/>
  <c r="E119"/>
  <c r="E83"/>
  <c r="F179"/>
  <c r="F143"/>
  <c r="F107"/>
  <c r="G172"/>
  <c r="G136"/>
  <c r="G100"/>
  <c r="F164"/>
  <c r="F128"/>
  <c r="F92"/>
  <c r="F160"/>
  <c r="F124"/>
  <c r="F88"/>
  <c r="F156"/>
  <c r="F120"/>
  <c r="F84"/>
  <c r="F152"/>
  <c r="F116"/>
  <c r="F80"/>
  <c r="E151"/>
  <c r="E115"/>
  <c r="E79"/>
  <c r="E167"/>
  <c r="E131"/>
  <c r="E95"/>
  <c r="G174"/>
  <c r="G138"/>
  <c r="G102"/>
  <c r="G166"/>
  <c r="G130"/>
  <c r="G94"/>
  <c r="E161"/>
  <c r="E125"/>
  <c r="E89"/>
  <c r="E157"/>
  <c r="E121"/>
  <c r="E85"/>
  <c r="E153"/>
  <c r="E117"/>
  <c r="E81"/>
  <c r="G176"/>
  <c r="G140"/>
  <c r="G104"/>
  <c r="G168"/>
  <c r="G132"/>
  <c r="G96"/>
  <c r="F162"/>
  <c r="F126"/>
  <c r="F90"/>
  <c r="F158"/>
  <c r="F122"/>
  <c r="F86"/>
  <c r="F154"/>
  <c r="F118"/>
  <c r="F82"/>
  <c r="F150"/>
  <c r="F114"/>
  <c r="F78"/>
  <c r="E153" i="1"/>
  <c r="E117"/>
  <c r="E81"/>
  <c r="E161"/>
  <c r="E125"/>
  <c r="E89"/>
  <c r="E158"/>
  <c r="E122"/>
  <c r="E86"/>
  <c r="E151"/>
  <c r="E115"/>
  <c r="E79"/>
  <c r="E155"/>
  <c r="E119"/>
  <c r="E83"/>
  <c r="E159"/>
  <c r="E123"/>
  <c r="E87"/>
  <c r="E163"/>
  <c r="E127"/>
  <c r="E91"/>
  <c r="E167"/>
  <c r="E131"/>
  <c r="E95"/>
  <c r="E171"/>
  <c r="E135"/>
  <c r="E99"/>
  <c r="E175"/>
  <c r="E139"/>
  <c r="E103"/>
  <c r="E179"/>
  <c r="E143"/>
  <c r="E107"/>
  <c r="E154"/>
  <c r="E118"/>
  <c r="E82"/>
  <c r="E160"/>
  <c r="E124"/>
  <c r="E88"/>
  <c r="E164"/>
  <c r="E128"/>
  <c r="E92"/>
  <c r="E168"/>
  <c r="E132"/>
  <c r="E96"/>
  <c r="E172"/>
  <c r="E136"/>
  <c r="E100"/>
  <c r="E176"/>
  <c r="E140"/>
  <c r="E104"/>
  <c r="E150"/>
  <c r="E114"/>
  <c r="E78"/>
  <c r="E157"/>
  <c r="E121"/>
  <c r="E85"/>
  <c r="E165"/>
  <c r="E129"/>
  <c r="E93"/>
  <c r="E169"/>
  <c r="E133"/>
  <c r="E97"/>
  <c r="E173"/>
  <c r="E137"/>
  <c r="E101"/>
  <c r="E177"/>
  <c r="E141"/>
  <c r="E105"/>
  <c r="E152"/>
  <c r="E116"/>
  <c r="E80"/>
  <c r="E156"/>
  <c r="E120"/>
  <c r="E84"/>
  <c r="E162"/>
  <c r="E126"/>
  <c r="E90"/>
  <c r="E166"/>
  <c r="E130"/>
  <c r="E94"/>
  <c r="E170"/>
  <c r="E134"/>
  <c r="E98"/>
  <c r="E174"/>
  <c r="E138"/>
  <c r="E102"/>
  <c r="E178"/>
  <c r="E142"/>
  <c r="E106"/>
  <c r="G150" i="2" l="1"/>
  <c r="G114"/>
  <c r="G78"/>
  <c r="H168"/>
  <c r="H96"/>
  <c r="H132"/>
  <c r="F161"/>
  <c r="F125"/>
  <c r="F89"/>
  <c r="H174"/>
  <c r="H102"/>
  <c r="H138"/>
  <c r="F151"/>
  <c r="F115"/>
  <c r="F79"/>
  <c r="G154"/>
  <c r="G118"/>
  <c r="G82"/>
  <c r="G162"/>
  <c r="G126"/>
  <c r="G90"/>
  <c r="H176"/>
  <c r="H140"/>
  <c r="H104"/>
  <c r="F157"/>
  <c r="F121"/>
  <c r="F85"/>
  <c r="H166"/>
  <c r="H94"/>
  <c r="H130"/>
  <c r="F167"/>
  <c r="F131"/>
  <c r="F95"/>
  <c r="G152"/>
  <c r="G116"/>
  <c r="G80"/>
  <c r="G160"/>
  <c r="G124"/>
  <c r="G88"/>
  <c r="H172"/>
  <c r="H100"/>
  <c r="H136"/>
  <c r="F155"/>
  <c r="F119"/>
  <c r="F83"/>
  <c r="F163"/>
  <c r="F127"/>
  <c r="F91"/>
  <c r="G177"/>
  <c r="G141"/>
  <c r="G105"/>
  <c r="F169"/>
  <c r="F133"/>
  <c r="F97"/>
  <c r="H178"/>
  <c r="H142"/>
  <c r="H106"/>
  <c r="F175"/>
  <c r="F139"/>
  <c r="F103"/>
  <c r="G158"/>
  <c r="G122"/>
  <c r="G86"/>
  <c r="F153"/>
  <c r="F117"/>
  <c r="F81"/>
  <c r="G156"/>
  <c r="G120"/>
  <c r="G84"/>
  <c r="G164"/>
  <c r="G128"/>
  <c r="G92"/>
  <c r="G179"/>
  <c r="G143"/>
  <c r="G107"/>
  <c r="F159"/>
  <c r="F123"/>
  <c r="F87"/>
  <c r="H170"/>
  <c r="H98"/>
  <c r="H134"/>
  <c r="F165"/>
  <c r="F129"/>
  <c r="F93"/>
  <c r="F173"/>
  <c r="F137"/>
  <c r="F101"/>
  <c r="F171"/>
  <c r="F135"/>
  <c r="F99"/>
  <c r="F106" i="1"/>
  <c r="F178"/>
  <c r="F142"/>
  <c r="F98"/>
  <c r="F170"/>
  <c r="F134"/>
  <c r="F90"/>
  <c r="F162"/>
  <c r="F126"/>
  <c r="F80"/>
  <c r="F152"/>
  <c r="F116"/>
  <c r="F173"/>
  <c r="F137"/>
  <c r="F101"/>
  <c r="F165"/>
  <c r="F129"/>
  <c r="F93"/>
  <c r="F78"/>
  <c r="F150"/>
  <c r="F114"/>
  <c r="F100"/>
  <c r="F172"/>
  <c r="F136"/>
  <c r="F92"/>
  <c r="F164"/>
  <c r="F128"/>
  <c r="F82"/>
  <c r="F154"/>
  <c r="F118"/>
  <c r="F102"/>
  <c r="F174"/>
  <c r="F138"/>
  <c r="F94"/>
  <c r="F166"/>
  <c r="F130"/>
  <c r="F84"/>
  <c r="F156"/>
  <c r="F120"/>
  <c r="F177"/>
  <c r="F141"/>
  <c r="F105"/>
  <c r="F169"/>
  <c r="F133"/>
  <c r="F97"/>
  <c r="F157"/>
  <c r="F121"/>
  <c r="F85"/>
  <c r="F104"/>
  <c r="F176"/>
  <c r="F140"/>
  <c r="F96"/>
  <c r="F168"/>
  <c r="F132"/>
  <c r="F88"/>
  <c r="F160"/>
  <c r="F124"/>
  <c r="F179"/>
  <c r="F143"/>
  <c r="F107"/>
  <c r="F171"/>
  <c r="F135"/>
  <c r="F99"/>
  <c r="F163"/>
  <c r="F127"/>
  <c r="F91"/>
  <c r="F155"/>
  <c r="F119"/>
  <c r="F83"/>
  <c r="F86"/>
  <c r="F158"/>
  <c r="F122"/>
  <c r="F153"/>
  <c r="F117"/>
  <c r="F81"/>
  <c r="F175"/>
  <c r="F139"/>
  <c r="F103"/>
  <c r="F167"/>
  <c r="F131"/>
  <c r="F95"/>
  <c r="F159"/>
  <c r="F123"/>
  <c r="F87"/>
  <c r="F151"/>
  <c r="F115"/>
  <c r="F79"/>
  <c r="F161"/>
  <c r="F125"/>
  <c r="F89"/>
  <c r="I170" i="2" l="1"/>
  <c r="I134"/>
  <c r="I98"/>
  <c r="G159"/>
  <c r="G123"/>
  <c r="G87"/>
  <c r="H164"/>
  <c r="H128"/>
  <c r="H92"/>
  <c r="G153"/>
  <c r="G117"/>
  <c r="G81"/>
  <c r="G175"/>
  <c r="G139"/>
  <c r="G103"/>
  <c r="G169"/>
  <c r="G133"/>
  <c r="G97"/>
  <c r="G173"/>
  <c r="G137"/>
  <c r="G101"/>
  <c r="H179"/>
  <c r="H143"/>
  <c r="H107"/>
  <c r="H156"/>
  <c r="H120"/>
  <c r="H84"/>
  <c r="H158"/>
  <c r="H122"/>
  <c r="H86"/>
  <c r="I178"/>
  <c r="I142"/>
  <c r="I106"/>
  <c r="H177"/>
  <c r="H141"/>
  <c r="H105"/>
  <c r="G155"/>
  <c r="G119"/>
  <c r="G83"/>
  <c r="I172"/>
  <c r="I136"/>
  <c r="I100"/>
  <c r="H160"/>
  <c r="H124"/>
  <c r="H88"/>
  <c r="G167"/>
  <c r="G131"/>
  <c r="G95"/>
  <c r="I166"/>
  <c r="I130"/>
  <c r="I94"/>
  <c r="G157"/>
  <c r="G121"/>
  <c r="G85"/>
  <c r="H162"/>
  <c r="H126"/>
  <c r="H90"/>
  <c r="G151"/>
  <c r="G115"/>
  <c r="G79"/>
  <c r="I174"/>
  <c r="I138"/>
  <c r="I102"/>
  <c r="G161"/>
  <c r="G125"/>
  <c r="G89"/>
  <c r="I168"/>
  <c r="I132"/>
  <c r="I96"/>
  <c r="H150"/>
  <c r="H114"/>
  <c r="H78"/>
  <c r="G171"/>
  <c r="G135"/>
  <c r="G99"/>
  <c r="G165"/>
  <c r="G129"/>
  <c r="G93"/>
  <c r="G163"/>
  <c r="G127"/>
  <c r="G91"/>
  <c r="H152"/>
  <c r="H116"/>
  <c r="H80"/>
  <c r="I176"/>
  <c r="I140"/>
  <c r="I104"/>
  <c r="H154"/>
  <c r="H118"/>
  <c r="H82"/>
  <c r="G89" i="1"/>
  <c r="G161"/>
  <c r="G125"/>
  <c r="G87"/>
  <c r="G159"/>
  <c r="G123"/>
  <c r="G103"/>
  <c r="G175"/>
  <c r="G139"/>
  <c r="G86"/>
  <c r="G158"/>
  <c r="G122"/>
  <c r="G91"/>
  <c r="G163"/>
  <c r="G127"/>
  <c r="G79"/>
  <c r="G151"/>
  <c r="G115"/>
  <c r="G95"/>
  <c r="G167"/>
  <c r="G131"/>
  <c r="G81"/>
  <c r="G153"/>
  <c r="G117"/>
  <c r="G83"/>
  <c r="G155"/>
  <c r="G119"/>
  <c r="G99"/>
  <c r="G171"/>
  <c r="G135"/>
  <c r="G88"/>
  <c r="G160"/>
  <c r="G124"/>
  <c r="G104"/>
  <c r="G176"/>
  <c r="G140"/>
  <c r="G97"/>
  <c r="G169"/>
  <c r="G133"/>
  <c r="G84"/>
  <c r="G156"/>
  <c r="G120"/>
  <c r="G102"/>
  <c r="G174"/>
  <c r="G138"/>
  <c r="G92"/>
  <c r="G164"/>
  <c r="G128"/>
  <c r="G78"/>
  <c r="G150"/>
  <c r="G114"/>
  <c r="G101"/>
  <c r="G173"/>
  <c r="G137"/>
  <c r="G90"/>
  <c r="G162"/>
  <c r="G126"/>
  <c r="G106"/>
  <c r="G178"/>
  <c r="G142"/>
  <c r="G107"/>
  <c r="G179"/>
  <c r="G143"/>
  <c r="G96"/>
  <c r="G168"/>
  <c r="G132"/>
  <c r="G85"/>
  <c r="G157"/>
  <c r="G121"/>
  <c r="G105"/>
  <c r="G177"/>
  <c r="G141"/>
  <c r="G94"/>
  <c r="G166"/>
  <c r="G130"/>
  <c r="G82"/>
  <c r="G154"/>
  <c r="G118"/>
  <c r="G100"/>
  <c r="G172"/>
  <c r="G136"/>
  <c r="G93"/>
  <c r="G165"/>
  <c r="G129"/>
  <c r="G80"/>
  <c r="G152"/>
  <c r="G116"/>
  <c r="G98"/>
  <c r="G170"/>
  <c r="G134"/>
  <c r="I154" i="2" l="1"/>
  <c r="I118"/>
  <c r="I82"/>
  <c r="H165"/>
  <c r="H129"/>
  <c r="H93"/>
  <c r="I150"/>
  <c r="I114"/>
  <c r="I78"/>
  <c r="H161"/>
  <c r="H125"/>
  <c r="H89"/>
  <c r="H151"/>
  <c r="H115"/>
  <c r="H79"/>
  <c r="H157"/>
  <c r="H121"/>
  <c r="H85"/>
  <c r="H167"/>
  <c r="H131"/>
  <c r="H95"/>
  <c r="J176"/>
  <c r="J140"/>
  <c r="J104"/>
  <c r="H163"/>
  <c r="H127"/>
  <c r="H91"/>
  <c r="H171"/>
  <c r="H135"/>
  <c r="H99"/>
  <c r="J168"/>
  <c r="J132"/>
  <c r="J96"/>
  <c r="J174"/>
  <c r="J138"/>
  <c r="J102"/>
  <c r="I162"/>
  <c r="I126"/>
  <c r="I90"/>
  <c r="J166"/>
  <c r="J130"/>
  <c r="J94"/>
  <c r="I160"/>
  <c r="I124"/>
  <c r="I88"/>
  <c r="H155"/>
  <c r="H119"/>
  <c r="H83"/>
  <c r="J178"/>
  <c r="J142"/>
  <c r="J106"/>
  <c r="I156"/>
  <c r="I120"/>
  <c r="I84"/>
  <c r="H173"/>
  <c r="H137"/>
  <c r="H101"/>
  <c r="H175"/>
  <c r="H139"/>
  <c r="H103"/>
  <c r="I164"/>
  <c r="I128"/>
  <c r="I92"/>
  <c r="J170"/>
  <c r="J134"/>
  <c r="J98"/>
  <c r="I152"/>
  <c r="I116"/>
  <c r="I80"/>
  <c r="J172"/>
  <c r="J136"/>
  <c r="J100"/>
  <c r="I177"/>
  <c r="I141"/>
  <c r="I105"/>
  <c r="I158"/>
  <c r="I122"/>
  <c r="I86"/>
  <c r="I179"/>
  <c r="I143"/>
  <c r="I107"/>
  <c r="H169"/>
  <c r="H133"/>
  <c r="H97"/>
  <c r="H153"/>
  <c r="H117"/>
  <c r="H81"/>
  <c r="H159"/>
  <c r="H123"/>
  <c r="H87"/>
  <c r="H98" i="1"/>
  <c r="H170"/>
  <c r="H134"/>
  <c r="H93"/>
  <c r="H165"/>
  <c r="H129"/>
  <c r="H82"/>
  <c r="H154"/>
  <c r="H118"/>
  <c r="H105"/>
  <c r="H177"/>
  <c r="H141"/>
  <c r="H80"/>
  <c r="H152"/>
  <c r="H116"/>
  <c r="H100"/>
  <c r="H172"/>
  <c r="H136"/>
  <c r="H94"/>
  <c r="H166"/>
  <c r="H130"/>
  <c r="H85"/>
  <c r="H157"/>
  <c r="H121"/>
  <c r="H107"/>
  <c r="H179"/>
  <c r="H143"/>
  <c r="H90"/>
  <c r="H162"/>
  <c r="H126"/>
  <c r="H78"/>
  <c r="H150"/>
  <c r="H114"/>
  <c r="H102"/>
  <c r="H174"/>
  <c r="H138"/>
  <c r="H97"/>
  <c r="H169"/>
  <c r="H133"/>
  <c r="H88"/>
  <c r="H160"/>
  <c r="H124"/>
  <c r="H83"/>
  <c r="H155"/>
  <c r="H119"/>
  <c r="H95"/>
  <c r="H167"/>
  <c r="H131"/>
  <c r="H91"/>
  <c r="H163"/>
  <c r="H127"/>
  <c r="H103"/>
  <c r="H175"/>
  <c r="H139"/>
  <c r="H89"/>
  <c r="H161"/>
  <c r="H125"/>
  <c r="H96"/>
  <c r="H168"/>
  <c r="H132"/>
  <c r="H106"/>
  <c r="H178"/>
  <c r="H142"/>
  <c r="H101"/>
  <c r="H173"/>
  <c r="H137"/>
  <c r="H92"/>
  <c r="H164"/>
  <c r="H128"/>
  <c r="H84"/>
  <c r="H156"/>
  <c r="H120"/>
  <c r="H104"/>
  <c r="H176"/>
  <c r="H140"/>
  <c r="H99"/>
  <c r="H171"/>
  <c r="H135"/>
  <c r="H81"/>
  <c r="H153"/>
  <c r="H117"/>
  <c r="H79"/>
  <c r="H151"/>
  <c r="H115"/>
  <c r="H86"/>
  <c r="H158"/>
  <c r="H122"/>
  <c r="H87"/>
  <c r="H159"/>
  <c r="H123"/>
  <c r="I159" i="2" l="1"/>
  <c r="I123"/>
  <c r="I87"/>
  <c r="I169"/>
  <c r="I133"/>
  <c r="I97"/>
  <c r="K172"/>
  <c r="K136"/>
  <c r="K100"/>
  <c r="K170"/>
  <c r="K134"/>
  <c r="K98"/>
  <c r="I153"/>
  <c r="I117"/>
  <c r="I81"/>
  <c r="J179"/>
  <c r="J143"/>
  <c r="J107"/>
  <c r="J177"/>
  <c r="J141"/>
  <c r="J105"/>
  <c r="J152"/>
  <c r="J116"/>
  <c r="J80"/>
  <c r="J164"/>
  <c r="J128"/>
  <c r="J92"/>
  <c r="I173"/>
  <c r="I137"/>
  <c r="I101"/>
  <c r="K178"/>
  <c r="K142"/>
  <c r="K106"/>
  <c r="J160"/>
  <c r="J124"/>
  <c r="J88"/>
  <c r="J162"/>
  <c r="J126"/>
  <c r="J90"/>
  <c r="K168"/>
  <c r="K132"/>
  <c r="K96"/>
  <c r="I163"/>
  <c r="I127"/>
  <c r="I91"/>
  <c r="I167"/>
  <c r="I131"/>
  <c r="I95"/>
  <c r="I151"/>
  <c r="I115"/>
  <c r="I79"/>
  <c r="J150"/>
  <c r="J114"/>
  <c r="J78"/>
  <c r="J154"/>
  <c r="J118"/>
  <c r="J82"/>
  <c r="J158"/>
  <c r="J122"/>
  <c r="J86"/>
  <c r="I175"/>
  <c r="I139"/>
  <c r="I103"/>
  <c r="J156"/>
  <c r="J120"/>
  <c r="J84"/>
  <c r="I155"/>
  <c r="I119"/>
  <c r="I83"/>
  <c r="K166"/>
  <c r="K130"/>
  <c r="K94"/>
  <c r="K174"/>
  <c r="K138"/>
  <c r="K102"/>
  <c r="I171"/>
  <c r="I135"/>
  <c r="I99"/>
  <c r="K176"/>
  <c r="K140"/>
  <c r="K104"/>
  <c r="I157"/>
  <c r="I121"/>
  <c r="I85"/>
  <c r="I161"/>
  <c r="I125"/>
  <c r="I89"/>
  <c r="I165"/>
  <c r="I129"/>
  <c r="I93"/>
  <c r="I87" i="1"/>
  <c r="I159"/>
  <c r="I123"/>
  <c r="I79"/>
  <c r="I151"/>
  <c r="I115"/>
  <c r="I99"/>
  <c r="I171"/>
  <c r="I135"/>
  <c r="I84"/>
  <c r="I156"/>
  <c r="I120"/>
  <c r="I86"/>
  <c r="I158"/>
  <c r="I122"/>
  <c r="I81"/>
  <c r="I153"/>
  <c r="I117"/>
  <c r="I104"/>
  <c r="I176"/>
  <c r="I140"/>
  <c r="I92"/>
  <c r="I164"/>
  <c r="I128"/>
  <c r="I106"/>
  <c r="I178"/>
  <c r="I142"/>
  <c r="I89"/>
  <c r="I161"/>
  <c r="I125"/>
  <c r="I91"/>
  <c r="I163"/>
  <c r="I127"/>
  <c r="I83"/>
  <c r="I155"/>
  <c r="I119"/>
  <c r="I97"/>
  <c r="I169"/>
  <c r="I133"/>
  <c r="I78"/>
  <c r="I150"/>
  <c r="I114"/>
  <c r="I107"/>
  <c r="I179"/>
  <c r="I143"/>
  <c r="I94"/>
  <c r="I166"/>
  <c r="I130"/>
  <c r="I80"/>
  <c r="I152"/>
  <c r="I116"/>
  <c r="I82"/>
  <c r="I154"/>
  <c r="I118"/>
  <c r="I98"/>
  <c r="I170"/>
  <c r="I134"/>
  <c r="I101"/>
  <c r="I173"/>
  <c r="I137"/>
  <c r="I96"/>
  <c r="I168"/>
  <c r="I132"/>
  <c r="I103"/>
  <c r="I175"/>
  <c r="I139"/>
  <c r="I95"/>
  <c r="I167"/>
  <c r="I131"/>
  <c r="I88"/>
  <c r="I160"/>
  <c r="I124"/>
  <c r="I102"/>
  <c r="I174"/>
  <c r="I138"/>
  <c r="I90"/>
  <c r="I162"/>
  <c r="I126"/>
  <c r="I85"/>
  <c r="I157"/>
  <c r="I121"/>
  <c r="I100"/>
  <c r="I172"/>
  <c r="I136"/>
  <c r="I105"/>
  <c r="I177"/>
  <c r="I141"/>
  <c r="I93"/>
  <c r="I165"/>
  <c r="I129"/>
  <c r="J165" i="2" l="1"/>
  <c r="J129"/>
  <c r="J93"/>
  <c r="J157"/>
  <c r="J121"/>
  <c r="J85"/>
  <c r="J171"/>
  <c r="J135"/>
  <c r="J99"/>
  <c r="L166"/>
  <c r="L94"/>
  <c r="L130"/>
  <c r="K158"/>
  <c r="K122"/>
  <c r="K86"/>
  <c r="J161"/>
  <c r="J125"/>
  <c r="J89"/>
  <c r="L176"/>
  <c r="L140"/>
  <c r="L104"/>
  <c r="L174"/>
  <c r="L102"/>
  <c r="L138"/>
  <c r="J155"/>
  <c r="J119"/>
  <c r="J83"/>
  <c r="J175"/>
  <c r="J139"/>
  <c r="J103"/>
  <c r="K154"/>
  <c r="K118"/>
  <c r="K82"/>
  <c r="J151"/>
  <c r="J115"/>
  <c r="J79"/>
  <c r="J163"/>
  <c r="J127"/>
  <c r="J91"/>
  <c r="K162"/>
  <c r="K126"/>
  <c r="K90"/>
  <c r="L178"/>
  <c r="L142"/>
  <c r="L106"/>
  <c r="K164"/>
  <c r="K128"/>
  <c r="K92"/>
  <c r="K177"/>
  <c r="K141"/>
  <c r="K105"/>
  <c r="J153"/>
  <c r="J117"/>
  <c r="J81"/>
  <c r="L172"/>
  <c r="L100"/>
  <c r="L136"/>
  <c r="J159"/>
  <c r="J123"/>
  <c r="J87"/>
  <c r="K156"/>
  <c r="K120"/>
  <c r="K84"/>
  <c r="K150"/>
  <c r="K114"/>
  <c r="K78"/>
  <c r="J167"/>
  <c r="J131"/>
  <c r="J95"/>
  <c r="L168"/>
  <c r="L96"/>
  <c r="L132"/>
  <c r="K160"/>
  <c r="K124"/>
  <c r="K88"/>
  <c r="J173"/>
  <c r="J137"/>
  <c r="J101"/>
  <c r="K152"/>
  <c r="K116"/>
  <c r="K80"/>
  <c r="K179"/>
  <c r="K143"/>
  <c r="K107"/>
  <c r="L170"/>
  <c r="L98"/>
  <c r="L134"/>
  <c r="J169"/>
  <c r="J133"/>
  <c r="J97"/>
  <c r="J93" i="1"/>
  <c r="J165"/>
  <c r="J129"/>
  <c r="J100"/>
  <c r="J172"/>
  <c r="J136"/>
  <c r="J103"/>
  <c r="J175"/>
  <c r="J139"/>
  <c r="J105"/>
  <c r="J177"/>
  <c r="J141"/>
  <c r="J85"/>
  <c r="J157"/>
  <c r="J121"/>
  <c r="J102"/>
  <c r="J174"/>
  <c r="J138"/>
  <c r="J95"/>
  <c r="J167"/>
  <c r="J131"/>
  <c r="J96"/>
  <c r="J168"/>
  <c r="J132"/>
  <c r="J98"/>
  <c r="J170"/>
  <c r="J134"/>
  <c r="J80"/>
  <c r="J152"/>
  <c r="J116"/>
  <c r="J107"/>
  <c r="J179"/>
  <c r="J143"/>
  <c r="J97"/>
  <c r="J169"/>
  <c r="J133"/>
  <c r="J91"/>
  <c r="J163"/>
  <c r="J127"/>
  <c r="J106"/>
  <c r="J178"/>
  <c r="J142"/>
  <c r="J104"/>
  <c r="J176"/>
  <c r="J140"/>
  <c r="J86"/>
  <c r="J158"/>
  <c r="J122"/>
  <c r="J99"/>
  <c r="J171"/>
  <c r="J135"/>
  <c r="J87"/>
  <c r="J159"/>
  <c r="J123"/>
  <c r="J90"/>
  <c r="J162"/>
  <c r="J126"/>
  <c r="J88"/>
  <c r="J160"/>
  <c r="J124"/>
  <c r="J101"/>
  <c r="J173"/>
  <c r="J137"/>
  <c r="J82"/>
  <c r="J154"/>
  <c r="J118"/>
  <c r="J94"/>
  <c r="J166"/>
  <c r="J130"/>
  <c r="J78"/>
  <c r="J150"/>
  <c r="J114"/>
  <c r="J83"/>
  <c r="J155"/>
  <c r="J119"/>
  <c r="J89"/>
  <c r="J161"/>
  <c r="J125"/>
  <c r="J92"/>
  <c r="J164"/>
  <c r="J128"/>
  <c r="J81"/>
  <c r="J153"/>
  <c r="J117"/>
  <c r="J84"/>
  <c r="J156"/>
  <c r="J120"/>
  <c r="J79"/>
  <c r="J151"/>
  <c r="J115"/>
  <c r="K169" i="2" l="1"/>
  <c r="K133"/>
  <c r="K97"/>
  <c r="L179"/>
  <c r="L143"/>
  <c r="L107"/>
  <c r="K173"/>
  <c r="K137"/>
  <c r="K101"/>
  <c r="K159"/>
  <c r="K123"/>
  <c r="K87"/>
  <c r="M172"/>
  <c r="M136"/>
  <c r="M100"/>
  <c r="L152"/>
  <c r="L116"/>
  <c r="L80"/>
  <c r="L160"/>
  <c r="L124"/>
  <c r="L88"/>
  <c r="M168"/>
  <c r="M132"/>
  <c r="M96"/>
  <c r="K167"/>
  <c r="K131"/>
  <c r="K95"/>
  <c r="L156"/>
  <c r="L120"/>
  <c r="L84"/>
  <c r="L177"/>
  <c r="L141"/>
  <c r="L105"/>
  <c r="M178"/>
  <c r="M142"/>
  <c r="M106"/>
  <c r="K163"/>
  <c r="K127"/>
  <c r="K91"/>
  <c r="L154"/>
  <c r="L118"/>
  <c r="L82"/>
  <c r="K155"/>
  <c r="K119"/>
  <c r="K83"/>
  <c r="M174"/>
  <c r="M138"/>
  <c r="M102"/>
  <c r="M176"/>
  <c r="M140"/>
  <c r="M104"/>
  <c r="L158"/>
  <c r="L122"/>
  <c r="L86"/>
  <c r="M166"/>
  <c r="M130"/>
  <c r="M94"/>
  <c r="K171"/>
  <c r="K135"/>
  <c r="K99"/>
  <c r="K165"/>
  <c r="K129"/>
  <c r="K93"/>
  <c r="M170"/>
  <c r="M134"/>
  <c r="M98"/>
  <c r="L150"/>
  <c r="L114"/>
  <c r="L78"/>
  <c r="K153"/>
  <c r="K117"/>
  <c r="K81"/>
  <c r="L164"/>
  <c r="L128"/>
  <c r="L92"/>
  <c r="L162"/>
  <c r="L126"/>
  <c r="L90"/>
  <c r="K151"/>
  <c r="K115"/>
  <c r="K79"/>
  <c r="K175"/>
  <c r="K139"/>
  <c r="K103"/>
  <c r="K161"/>
  <c r="K125"/>
  <c r="K89"/>
  <c r="K157"/>
  <c r="K121"/>
  <c r="K85"/>
  <c r="K79" i="1"/>
  <c r="K151"/>
  <c r="K115"/>
  <c r="K81"/>
  <c r="K153"/>
  <c r="K117"/>
  <c r="K89"/>
  <c r="K161"/>
  <c r="K125"/>
  <c r="K78"/>
  <c r="K150"/>
  <c r="K114"/>
  <c r="K82"/>
  <c r="K154"/>
  <c r="K118"/>
  <c r="K88"/>
  <c r="K160"/>
  <c r="K124"/>
  <c r="K87"/>
  <c r="K159"/>
  <c r="K123"/>
  <c r="K86"/>
  <c r="K158"/>
  <c r="K122"/>
  <c r="K106"/>
  <c r="K178"/>
  <c r="K142"/>
  <c r="K97"/>
  <c r="K169"/>
  <c r="K133"/>
  <c r="K80"/>
  <c r="K152"/>
  <c r="K116"/>
  <c r="K96"/>
  <c r="K168"/>
  <c r="K132"/>
  <c r="K102"/>
  <c r="K174"/>
  <c r="K138"/>
  <c r="K105"/>
  <c r="K177"/>
  <c r="K141"/>
  <c r="K100"/>
  <c r="K172"/>
  <c r="K136"/>
  <c r="K84"/>
  <c r="K156"/>
  <c r="K120"/>
  <c r="K92"/>
  <c r="K164"/>
  <c r="K128"/>
  <c r="K83"/>
  <c r="K155"/>
  <c r="K119"/>
  <c r="K94"/>
  <c r="K166"/>
  <c r="K130"/>
  <c r="K101"/>
  <c r="K173"/>
  <c r="K137"/>
  <c r="K90"/>
  <c r="K162"/>
  <c r="K126"/>
  <c r="K99"/>
  <c r="K171"/>
  <c r="K135"/>
  <c r="K104"/>
  <c r="K176"/>
  <c r="K140"/>
  <c r="K91"/>
  <c r="K163"/>
  <c r="K127"/>
  <c r="K107"/>
  <c r="K179"/>
  <c r="K143"/>
  <c r="K98"/>
  <c r="K170"/>
  <c r="K134"/>
  <c r="K95"/>
  <c r="K167"/>
  <c r="K131"/>
  <c r="K85"/>
  <c r="K157"/>
  <c r="K121"/>
  <c r="K103"/>
  <c r="K175"/>
  <c r="K139"/>
  <c r="K93"/>
  <c r="K165"/>
  <c r="K129"/>
  <c r="L157" i="2" l="1"/>
  <c r="L121"/>
  <c r="L85"/>
  <c r="L175"/>
  <c r="L139"/>
  <c r="L103"/>
  <c r="M162"/>
  <c r="M126"/>
  <c r="M90"/>
  <c r="L153"/>
  <c r="L117"/>
  <c r="L81"/>
  <c r="N170"/>
  <c r="N134"/>
  <c r="N98"/>
  <c r="L161"/>
  <c r="L125"/>
  <c r="L89"/>
  <c r="L151"/>
  <c r="L115"/>
  <c r="L79"/>
  <c r="M164"/>
  <c r="M128"/>
  <c r="M92"/>
  <c r="M150"/>
  <c r="M114"/>
  <c r="M78"/>
  <c r="L165"/>
  <c r="L129"/>
  <c r="L93"/>
  <c r="N166"/>
  <c r="N130"/>
  <c r="N94"/>
  <c r="N176"/>
  <c r="N140"/>
  <c r="N104"/>
  <c r="L155"/>
  <c r="L119"/>
  <c r="L83"/>
  <c r="L163"/>
  <c r="L127"/>
  <c r="L91"/>
  <c r="M177"/>
  <c r="M141"/>
  <c r="M105"/>
  <c r="L167"/>
  <c r="L131"/>
  <c r="L95"/>
  <c r="M160"/>
  <c r="M124"/>
  <c r="M88"/>
  <c r="N172"/>
  <c r="N136"/>
  <c r="N100"/>
  <c r="L173"/>
  <c r="L137"/>
  <c r="L101"/>
  <c r="L169"/>
  <c r="L133"/>
  <c r="L97"/>
  <c r="L171"/>
  <c r="L135"/>
  <c r="L99"/>
  <c r="M158"/>
  <c r="M122"/>
  <c r="M86"/>
  <c r="N174"/>
  <c r="N138"/>
  <c r="N102"/>
  <c r="M154"/>
  <c r="M118"/>
  <c r="M82"/>
  <c r="N178"/>
  <c r="N142"/>
  <c r="N106"/>
  <c r="M156"/>
  <c r="M120"/>
  <c r="M84"/>
  <c r="N168"/>
  <c r="N132"/>
  <c r="N96"/>
  <c r="M152"/>
  <c r="M116"/>
  <c r="M80"/>
  <c r="L159"/>
  <c r="L123"/>
  <c r="L87"/>
  <c r="M179"/>
  <c r="M143"/>
  <c r="M107"/>
  <c r="L93" i="1"/>
  <c r="L165"/>
  <c r="L129"/>
  <c r="L85"/>
  <c r="L157"/>
  <c r="L121"/>
  <c r="L98"/>
  <c r="L170"/>
  <c r="L134"/>
  <c r="L103"/>
  <c r="L175"/>
  <c r="L139"/>
  <c r="L95"/>
  <c r="L167"/>
  <c r="L131"/>
  <c r="L107"/>
  <c r="L179"/>
  <c r="L143"/>
  <c r="L104"/>
  <c r="L176"/>
  <c r="L140"/>
  <c r="L90"/>
  <c r="L162"/>
  <c r="L126"/>
  <c r="L94"/>
  <c r="L166"/>
  <c r="L130"/>
  <c r="L92"/>
  <c r="L164"/>
  <c r="L128"/>
  <c r="L100"/>
  <c r="L172"/>
  <c r="L136"/>
  <c r="L102"/>
  <c r="L174"/>
  <c r="L138"/>
  <c r="L80"/>
  <c r="L152"/>
  <c r="L116"/>
  <c r="L106"/>
  <c r="L178"/>
  <c r="L142"/>
  <c r="L87"/>
  <c r="L159"/>
  <c r="L123"/>
  <c r="L82"/>
  <c r="L154"/>
  <c r="L118"/>
  <c r="L89"/>
  <c r="L161"/>
  <c r="L125"/>
  <c r="L79"/>
  <c r="L151"/>
  <c r="L115"/>
  <c r="L91"/>
  <c r="L163"/>
  <c r="L127"/>
  <c r="L99"/>
  <c r="L171"/>
  <c r="L135"/>
  <c r="L101"/>
  <c r="L173"/>
  <c r="L137"/>
  <c r="L83"/>
  <c r="L155"/>
  <c r="L119"/>
  <c r="L84"/>
  <c r="L156"/>
  <c r="L120"/>
  <c r="L105"/>
  <c r="L177"/>
  <c r="L141"/>
  <c r="L96"/>
  <c r="L168"/>
  <c r="L132"/>
  <c r="L97"/>
  <c r="L169"/>
  <c r="L133"/>
  <c r="L86"/>
  <c r="L158"/>
  <c r="L122"/>
  <c r="L88"/>
  <c r="L160"/>
  <c r="L124"/>
  <c r="L78"/>
  <c r="L150"/>
  <c r="L114"/>
  <c r="L81"/>
  <c r="L153"/>
  <c r="L117"/>
  <c r="N152" i="2" l="1"/>
  <c r="N116"/>
  <c r="N80"/>
  <c r="N156"/>
  <c r="N120"/>
  <c r="N84"/>
  <c r="N154"/>
  <c r="N118"/>
  <c r="N82"/>
  <c r="M169"/>
  <c r="M133"/>
  <c r="M97"/>
  <c r="M159"/>
  <c r="M123"/>
  <c r="M87"/>
  <c r="O168"/>
  <c r="O132"/>
  <c r="O96"/>
  <c r="O178"/>
  <c r="O142"/>
  <c r="O106"/>
  <c r="O174"/>
  <c r="O138"/>
  <c r="O102"/>
  <c r="M171"/>
  <c r="M135"/>
  <c r="M99"/>
  <c r="M173"/>
  <c r="M137"/>
  <c r="M101"/>
  <c r="N160"/>
  <c r="N124"/>
  <c r="N88"/>
  <c r="N177"/>
  <c r="N141"/>
  <c r="N105"/>
  <c r="M155"/>
  <c r="M119"/>
  <c r="M83"/>
  <c r="O166"/>
  <c r="O130"/>
  <c r="O94"/>
  <c r="N150"/>
  <c r="N114"/>
  <c r="N78"/>
  <c r="M151"/>
  <c r="M115"/>
  <c r="M79"/>
  <c r="O170"/>
  <c r="O134"/>
  <c r="O98"/>
  <c r="N162"/>
  <c r="N126"/>
  <c r="N90"/>
  <c r="M157"/>
  <c r="M121"/>
  <c r="M85"/>
  <c r="N179"/>
  <c r="N143"/>
  <c r="N107"/>
  <c r="N158"/>
  <c r="N122"/>
  <c r="N86"/>
  <c r="O172"/>
  <c r="O136"/>
  <c r="O100"/>
  <c r="M167"/>
  <c r="M131"/>
  <c r="M95"/>
  <c r="M163"/>
  <c r="M127"/>
  <c r="M91"/>
  <c r="O176"/>
  <c r="O140"/>
  <c r="O104"/>
  <c r="M165"/>
  <c r="M129"/>
  <c r="M93"/>
  <c r="N164"/>
  <c r="N128"/>
  <c r="N92"/>
  <c r="M161"/>
  <c r="M125"/>
  <c r="M89"/>
  <c r="M153"/>
  <c r="M117"/>
  <c r="M81"/>
  <c r="M175"/>
  <c r="M139"/>
  <c r="M103"/>
  <c r="M81" i="1"/>
  <c r="M153"/>
  <c r="M117"/>
  <c r="M88"/>
  <c r="M160"/>
  <c r="M124"/>
  <c r="M97"/>
  <c r="M169"/>
  <c r="M133"/>
  <c r="M78"/>
  <c r="M150"/>
  <c r="M114"/>
  <c r="M86"/>
  <c r="M158"/>
  <c r="M122"/>
  <c r="M96"/>
  <c r="M168"/>
  <c r="M132"/>
  <c r="M84"/>
  <c r="M156"/>
  <c r="M120"/>
  <c r="M101"/>
  <c r="M173"/>
  <c r="M137"/>
  <c r="M91"/>
  <c r="M163"/>
  <c r="M127"/>
  <c r="M89"/>
  <c r="M161"/>
  <c r="M125"/>
  <c r="M87"/>
  <c r="M159"/>
  <c r="M123"/>
  <c r="M80"/>
  <c r="M152"/>
  <c r="M116"/>
  <c r="M100"/>
  <c r="M172"/>
  <c r="M136"/>
  <c r="M94"/>
  <c r="M166"/>
  <c r="M130"/>
  <c r="M104"/>
  <c r="M176"/>
  <c r="M140"/>
  <c r="M95"/>
  <c r="M167"/>
  <c r="M131"/>
  <c r="M98"/>
  <c r="M170"/>
  <c r="M134"/>
  <c r="M93"/>
  <c r="M165"/>
  <c r="M129"/>
  <c r="M105"/>
  <c r="M177"/>
  <c r="M141"/>
  <c r="M83"/>
  <c r="M155"/>
  <c r="M119"/>
  <c r="M99"/>
  <c r="M171"/>
  <c r="M135"/>
  <c r="M79"/>
  <c r="M151"/>
  <c r="M115"/>
  <c r="M82"/>
  <c r="M154"/>
  <c r="M118"/>
  <c r="M106"/>
  <c r="M178"/>
  <c r="M142"/>
  <c r="M102"/>
  <c r="M174"/>
  <c r="M138"/>
  <c r="M92"/>
  <c r="M164"/>
  <c r="M128"/>
  <c r="M90"/>
  <c r="M162"/>
  <c r="M126"/>
  <c r="M107"/>
  <c r="M179"/>
  <c r="M143"/>
  <c r="M103"/>
  <c r="M175"/>
  <c r="M139"/>
  <c r="M85"/>
  <c r="M157"/>
  <c r="M121"/>
  <c r="N161" i="2" l="1"/>
  <c r="N125"/>
  <c r="N89"/>
  <c r="N165"/>
  <c r="N129"/>
  <c r="N93"/>
  <c r="N163"/>
  <c r="N127"/>
  <c r="N91"/>
  <c r="P172"/>
  <c r="P100"/>
  <c r="P136"/>
  <c r="N153"/>
  <c r="N117"/>
  <c r="N81"/>
  <c r="O164"/>
  <c r="O128"/>
  <c r="O92"/>
  <c r="P176"/>
  <c r="P140"/>
  <c r="P104"/>
  <c r="N167"/>
  <c r="N131"/>
  <c r="N95"/>
  <c r="O158"/>
  <c r="O122"/>
  <c r="O86"/>
  <c r="N157"/>
  <c r="N121"/>
  <c r="N85"/>
  <c r="P170"/>
  <c r="P98"/>
  <c r="P134"/>
  <c r="O150"/>
  <c r="O114"/>
  <c r="O78"/>
  <c r="N155"/>
  <c r="N119"/>
  <c r="N83"/>
  <c r="O160"/>
  <c r="O124"/>
  <c r="O88"/>
  <c r="N171"/>
  <c r="N135"/>
  <c r="N99"/>
  <c r="P178"/>
  <c r="P142"/>
  <c r="P106"/>
  <c r="N159"/>
  <c r="N123"/>
  <c r="N87"/>
  <c r="O154"/>
  <c r="O118"/>
  <c r="O82"/>
  <c r="O152"/>
  <c r="O116"/>
  <c r="O80"/>
  <c r="N175"/>
  <c r="N139"/>
  <c r="N103"/>
  <c r="O179"/>
  <c r="O143"/>
  <c r="O107"/>
  <c r="O162"/>
  <c r="O126"/>
  <c r="O90"/>
  <c r="N151"/>
  <c r="N115"/>
  <c r="N79"/>
  <c r="P166"/>
  <c r="P94"/>
  <c r="P130"/>
  <c r="O177"/>
  <c r="O141"/>
  <c r="O105"/>
  <c r="N173"/>
  <c r="N137"/>
  <c r="N101"/>
  <c r="P174"/>
  <c r="P102"/>
  <c r="P138"/>
  <c r="P168"/>
  <c r="P96"/>
  <c r="P132"/>
  <c r="N169"/>
  <c r="N133"/>
  <c r="N97"/>
  <c r="O156"/>
  <c r="O120"/>
  <c r="O84"/>
  <c r="N85" i="1"/>
  <c r="N157"/>
  <c r="N121"/>
  <c r="N107"/>
  <c r="N179"/>
  <c r="N143"/>
  <c r="N92"/>
  <c r="N164"/>
  <c r="N128"/>
  <c r="N106"/>
  <c r="N178"/>
  <c r="N142"/>
  <c r="N103"/>
  <c r="N175"/>
  <c r="N139"/>
  <c r="N90"/>
  <c r="N162"/>
  <c r="N126"/>
  <c r="N102"/>
  <c r="N174"/>
  <c r="N138"/>
  <c r="N82"/>
  <c r="N154"/>
  <c r="N118"/>
  <c r="N99"/>
  <c r="N171"/>
  <c r="N135"/>
  <c r="N105"/>
  <c r="N177"/>
  <c r="N141"/>
  <c r="N98"/>
  <c r="N170"/>
  <c r="N134"/>
  <c r="N104"/>
  <c r="N176"/>
  <c r="N140"/>
  <c r="N100"/>
  <c r="N172"/>
  <c r="N136"/>
  <c r="N87"/>
  <c r="N159"/>
  <c r="N123"/>
  <c r="N91"/>
  <c r="N163"/>
  <c r="N127"/>
  <c r="N84"/>
  <c r="N156"/>
  <c r="N120"/>
  <c r="N86"/>
  <c r="N158"/>
  <c r="N122"/>
  <c r="N97"/>
  <c r="N169"/>
  <c r="N133"/>
  <c r="N81"/>
  <c r="N153"/>
  <c r="N117"/>
  <c r="N79"/>
  <c r="N151"/>
  <c r="N115"/>
  <c r="N83"/>
  <c r="N155"/>
  <c r="N119"/>
  <c r="N93"/>
  <c r="N165"/>
  <c r="N129"/>
  <c r="N95"/>
  <c r="N167"/>
  <c r="N131"/>
  <c r="N94"/>
  <c r="N166"/>
  <c r="N130"/>
  <c r="N80"/>
  <c r="N152"/>
  <c r="N116"/>
  <c r="N89"/>
  <c r="N161"/>
  <c r="N125"/>
  <c r="N101"/>
  <c r="N173"/>
  <c r="N137"/>
  <c r="N96"/>
  <c r="N168"/>
  <c r="N132"/>
  <c r="N78"/>
  <c r="N150"/>
  <c r="N114"/>
  <c r="N88"/>
  <c r="N160"/>
  <c r="N124"/>
  <c r="P156" i="2" l="1"/>
  <c r="P120"/>
  <c r="P84"/>
  <c r="Q174"/>
  <c r="Q138"/>
  <c r="Q102"/>
  <c r="O173"/>
  <c r="O137"/>
  <c r="O101"/>
  <c r="P162"/>
  <c r="P126"/>
  <c r="P90"/>
  <c r="O175"/>
  <c r="O139"/>
  <c r="O103"/>
  <c r="P154"/>
  <c r="P118"/>
  <c r="P82"/>
  <c r="Q178"/>
  <c r="Q142"/>
  <c r="Q106"/>
  <c r="P160"/>
  <c r="P124"/>
  <c r="P88"/>
  <c r="P150"/>
  <c r="P114"/>
  <c r="P78"/>
  <c r="Q170"/>
  <c r="Q134"/>
  <c r="Q98"/>
  <c r="O157"/>
  <c r="O121"/>
  <c r="O85"/>
  <c r="O167"/>
  <c r="O131"/>
  <c r="O95"/>
  <c r="P164"/>
  <c r="P128"/>
  <c r="P92"/>
  <c r="O165"/>
  <c r="O129"/>
  <c r="O93"/>
  <c r="O169"/>
  <c r="O133"/>
  <c r="O97"/>
  <c r="Q168"/>
  <c r="Q132"/>
  <c r="Q96"/>
  <c r="P177"/>
  <c r="P141"/>
  <c r="P105"/>
  <c r="Q166"/>
  <c r="Q130"/>
  <c r="Q94"/>
  <c r="O151"/>
  <c r="O115"/>
  <c r="O79"/>
  <c r="P179"/>
  <c r="P143"/>
  <c r="P107"/>
  <c r="P152"/>
  <c r="P116"/>
  <c r="P80"/>
  <c r="O159"/>
  <c r="O123"/>
  <c r="O87"/>
  <c r="O171"/>
  <c r="O135"/>
  <c r="O99"/>
  <c r="O155"/>
  <c r="O119"/>
  <c r="O83"/>
  <c r="P158"/>
  <c r="P122"/>
  <c r="P86"/>
  <c r="Q176"/>
  <c r="Q140"/>
  <c r="Q104"/>
  <c r="O153"/>
  <c r="O117"/>
  <c r="O81"/>
  <c r="Q172"/>
  <c r="Q136"/>
  <c r="Q100"/>
  <c r="O163"/>
  <c r="O127"/>
  <c r="O91"/>
  <c r="O161"/>
  <c r="O125"/>
  <c r="O89"/>
  <c r="O88" i="1"/>
  <c r="O160"/>
  <c r="O124"/>
  <c r="O96"/>
  <c r="O168"/>
  <c r="O132"/>
  <c r="O89"/>
  <c r="O161"/>
  <c r="O125"/>
  <c r="O94"/>
  <c r="O166"/>
  <c r="O130"/>
  <c r="O93"/>
  <c r="O165"/>
  <c r="O129"/>
  <c r="O79"/>
  <c r="O151"/>
  <c r="O115"/>
  <c r="O78"/>
  <c r="O150"/>
  <c r="O114"/>
  <c r="O101"/>
  <c r="O173"/>
  <c r="O137"/>
  <c r="O80"/>
  <c r="O152"/>
  <c r="O116"/>
  <c r="O95"/>
  <c r="O167"/>
  <c r="O131"/>
  <c r="O83"/>
  <c r="O155"/>
  <c r="O119"/>
  <c r="O81"/>
  <c r="O153"/>
  <c r="O117"/>
  <c r="O86"/>
  <c r="O158"/>
  <c r="O122"/>
  <c r="O91"/>
  <c r="O163"/>
  <c r="O127"/>
  <c r="O100"/>
  <c r="O172"/>
  <c r="O136"/>
  <c r="O98"/>
  <c r="O170"/>
  <c r="O134"/>
  <c r="O99"/>
  <c r="O171"/>
  <c r="O135"/>
  <c r="O102"/>
  <c r="O174"/>
  <c r="O138"/>
  <c r="O103"/>
  <c r="O175"/>
  <c r="O139"/>
  <c r="O92"/>
  <c r="O164"/>
  <c r="O128"/>
  <c r="O85"/>
  <c r="O157"/>
  <c r="O121"/>
  <c r="O97"/>
  <c r="O169"/>
  <c r="O133"/>
  <c r="O84"/>
  <c r="O156"/>
  <c r="O120"/>
  <c r="O87"/>
  <c r="O159"/>
  <c r="O123"/>
  <c r="O104"/>
  <c r="O176"/>
  <c r="O140"/>
  <c r="O105"/>
  <c r="O177"/>
  <c r="O141"/>
  <c r="O82"/>
  <c r="O154"/>
  <c r="O118"/>
  <c r="O90"/>
  <c r="O162"/>
  <c r="O126"/>
  <c r="O106"/>
  <c r="O178"/>
  <c r="O142"/>
  <c r="O107"/>
  <c r="O179"/>
  <c r="O143"/>
  <c r="P171" i="2" l="1"/>
  <c r="P135"/>
  <c r="P99"/>
  <c r="Q150"/>
  <c r="Q114"/>
  <c r="Q78"/>
  <c r="R178"/>
  <c r="R142"/>
  <c r="R106"/>
  <c r="P175"/>
  <c r="P139"/>
  <c r="P103"/>
  <c r="P173"/>
  <c r="P137"/>
  <c r="P101"/>
  <c r="Q156"/>
  <c r="Q120"/>
  <c r="Q84"/>
  <c r="P163"/>
  <c r="P127"/>
  <c r="P91"/>
  <c r="P153"/>
  <c r="P117"/>
  <c r="P81"/>
  <c r="Q158"/>
  <c r="Q122"/>
  <c r="Q86"/>
  <c r="Q152"/>
  <c r="Q116"/>
  <c r="Q80"/>
  <c r="P151"/>
  <c r="P115"/>
  <c r="P79"/>
  <c r="Q177"/>
  <c r="Q141"/>
  <c r="Q105"/>
  <c r="P169"/>
  <c r="P133"/>
  <c r="P97"/>
  <c r="Q164"/>
  <c r="Q128"/>
  <c r="Q92"/>
  <c r="P157"/>
  <c r="P121"/>
  <c r="P85"/>
  <c r="P161"/>
  <c r="P125"/>
  <c r="P89"/>
  <c r="R172"/>
  <c r="R136"/>
  <c r="R100"/>
  <c r="R176"/>
  <c r="R140"/>
  <c r="R104"/>
  <c r="P155"/>
  <c r="P119"/>
  <c r="P83"/>
  <c r="P159"/>
  <c r="P123"/>
  <c r="P87"/>
  <c r="Q179"/>
  <c r="Q143"/>
  <c r="Q107"/>
  <c r="R166"/>
  <c r="R130"/>
  <c r="R94"/>
  <c r="R168"/>
  <c r="R132"/>
  <c r="R96"/>
  <c r="P165"/>
  <c r="P129"/>
  <c r="P93"/>
  <c r="P167"/>
  <c r="P131"/>
  <c r="P95"/>
  <c r="R170"/>
  <c r="R134"/>
  <c r="R98"/>
  <c r="Q160"/>
  <c r="Q124"/>
  <c r="Q88"/>
  <c r="Q154"/>
  <c r="Q118"/>
  <c r="Q82"/>
  <c r="Q162"/>
  <c r="Q126"/>
  <c r="Q90"/>
  <c r="R174"/>
  <c r="R138"/>
  <c r="R102"/>
  <c r="P107" i="1"/>
  <c r="P179"/>
  <c r="P143"/>
  <c r="P90"/>
  <c r="P162"/>
  <c r="P126"/>
  <c r="P105"/>
  <c r="P177"/>
  <c r="P141"/>
  <c r="P87"/>
  <c r="P159"/>
  <c r="P123"/>
  <c r="P106"/>
  <c r="P178"/>
  <c r="P142"/>
  <c r="P82"/>
  <c r="P154"/>
  <c r="P118"/>
  <c r="P104"/>
  <c r="P176"/>
  <c r="P140"/>
  <c r="P84"/>
  <c r="P156"/>
  <c r="P120"/>
  <c r="P85"/>
  <c r="P157"/>
  <c r="P121"/>
  <c r="P103"/>
  <c r="P175"/>
  <c r="P139"/>
  <c r="P99"/>
  <c r="P171"/>
  <c r="P135"/>
  <c r="P100"/>
  <c r="P172"/>
  <c r="P136"/>
  <c r="P86"/>
  <c r="P158"/>
  <c r="P122"/>
  <c r="P83"/>
  <c r="P155"/>
  <c r="P119"/>
  <c r="P80"/>
  <c r="P152"/>
  <c r="P116"/>
  <c r="P78"/>
  <c r="P150"/>
  <c r="P114"/>
  <c r="P93"/>
  <c r="P165"/>
  <c r="P129"/>
  <c r="P89"/>
  <c r="P161"/>
  <c r="P125"/>
  <c r="P88"/>
  <c r="P160"/>
  <c r="P124"/>
  <c r="P97"/>
  <c r="P169"/>
  <c r="P133"/>
  <c r="P92"/>
  <c r="P164"/>
  <c r="P128"/>
  <c r="P102"/>
  <c r="P174"/>
  <c r="P138"/>
  <c r="P98"/>
  <c r="P170"/>
  <c r="P134"/>
  <c r="P91"/>
  <c r="P163"/>
  <c r="P127"/>
  <c r="P81"/>
  <c r="P153"/>
  <c r="P117"/>
  <c r="P95"/>
  <c r="P167"/>
  <c r="P131"/>
  <c r="P101"/>
  <c r="P173"/>
  <c r="P137"/>
  <c r="P79"/>
  <c r="P151"/>
  <c r="P115"/>
  <c r="P94"/>
  <c r="P166"/>
  <c r="P130"/>
  <c r="P96"/>
  <c r="P168"/>
  <c r="P132"/>
  <c r="S174" i="2" l="1"/>
  <c r="S138"/>
  <c r="S102"/>
  <c r="R154"/>
  <c r="R118"/>
  <c r="R82"/>
  <c r="S170"/>
  <c r="S134"/>
  <c r="S98"/>
  <c r="Q165"/>
  <c r="Q129"/>
  <c r="Q93"/>
  <c r="S166"/>
  <c r="S130"/>
  <c r="S94"/>
  <c r="Q159"/>
  <c r="Q123"/>
  <c r="Q87"/>
  <c r="S176"/>
  <c r="S140"/>
  <c r="S104"/>
  <c r="Q161"/>
  <c r="Q125"/>
  <c r="Q89"/>
  <c r="R164"/>
  <c r="R128"/>
  <c r="R92"/>
  <c r="R177"/>
  <c r="R141"/>
  <c r="R105"/>
  <c r="R152"/>
  <c r="R116"/>
  <c r="R80"/>
  <c r="Q153"/>
  <c r="Q117"/>
  <c r="Q81"/>
  <c r="R156"/>
  <c r="R120"/>
  <c r="R84"/>
  <c r="Q175"/>
  <c r="Q139"/>
  <c r="Q103"/>
  <c r="R150"/>
  <c r="R114"/>
  <c r="R78"/>
  <c r="R162"/>
  <c r="R126"/>
  <c r="R90"/>
  <c r="R160"/>
  <c r="R124"/>
  <c r="R88"/>
  <c r="Q167"/>
  <c r="Q131"/>
  <c r="Q95"/>
  <c r="S168"/>
  <c r="S132"/>
  <c r="S96"/>
  <c r="R179"/>
  <c r="R143"/>
  <c r="R107"/>
  <c r="Q155"/>
  <c r="Q119"/>
  <c r="Q83"/>
  <c r="S172"/>
  <c r="S136"/>
  <c r="S100"/>
  <c r="Q157"/>
  <c r="Q121"/>
  <c r="Q85"/>
  <c r="Q169"/>
  <c r="Q133"/>
  <c r="Q97"/>
  <c r="Q151"/>
  <c r="Q115"/>
  <c r="Q79"/>
  <c r="R158"/>
  <c r="R122"/>
  <c r="R86"/>
  <c r="Q163"/>
  <c r="Q127"/>
  <c r="Q91"/>
  <c r="Q173"/>
  <c r="Q137"/>
  <c r="Q101"/>
  <c r="S178"/>
  <c r="S142"/>
  <c r="S106"/>
  <c r="Q171"/>
  <c r="Q135"/>
  <c r="Q99"/>
  <c r="Q96" i="1"/>
  <c r="Q168"/>
  <c r="Q132"/>
  <c r="Q79"/>
  <c r="Q151"/>
  <c r="Q115"/>
  <c r="Q95"/>
  <c r="Q167"/>
  <c r="Q131"/>
  <c r="Q91"/>
  <c r="Q163"/>
  <c r="Q127"/>
  <c r="Q94"/>
  <c r="Q166"/>
  <c r="Q130"/>
  <c r="Q101"/>
  <c r="Q173"/>
  <c r="Q137"/>
  <c r="Q81"/>
  <c r="Q153"/>
  <c r="Q117"/>
  <c r="Q98"/>
  <c r="Q170"/>
  <c r="Q134"/>
  <c r="Q92"/>
  <c r="Q164"/>
  <c r="Q128"/>
  <c r="Q88"/>
  <c r="Q160"/>
  <c r="Q124"/>
  <c r="Q93"/>
  <c r="Q165"/>
  <c r="Q129"/>
  <c r="Q80"/>
  <c r="Q152"/>
  <c r="Q116"/>
  <c r="Q86"/>
  <c r="Q158"/>
  <c r="Q122"/>
  <c r="Q99"/>
  <c r="Q171"/>
  <c r="Q135"/>
  <c r="Q85"/>
  <c r="Q157"/>
  <c r="Q121"/>
  <c r="Q104"/>
  <c r="Q176"/>
  <c r="Q140"/>
  <c r="Q106"/>
  <c r="Q178"/>
  <c r="Q142"/>
  <c r="Q105"/>
  <c r="Q177"/>
  <c r="Q141"/>
  <c r="Q107"/>
  <c r="Q179"/>
  <c r="Q143"/>
  <c r="Q102"/>
  <c r="Q174"/>
  <c r="Q138"/>
  <c r="Q97"/>
  <c r="Q169"/>
  <c r="Q133"/>
  <c r="Q89"/>
  <c r="Q161"/>
  <c r="Q125"/>
  <c r="Q78"/>
  <c r="Q150"/>
  <c r="Q114"/>
  <c r="Q83"/>
  <c r="Q155"/>
  <c r="Q119"/>
  <c r="Q100"/>
  <c r="Q172"/>
  <c r="Q136"/>
  <c r="Q103"/>
  <c r="Q175"/>
  <c r="Q139"/>
  <c r="Q84"/>
  <c r="Q156"/>
  <c r="Q120"/>
  <c r="Q82"/>
  <c r="Q154"/>
  <c r="Q118"/>
  <c r="Q87"/>
  <c r="Q159"/>
  <c r="Q123"/>
  <c r="Q90"/>
  <c r="Q162"/>
  <c r="Q126"/>
  <c r="T178" i="2" l="1"/>
  <c r="T142"/>
  <c r="T106"/>
  <c r="R163"/>
  <c r="R127"/>
  <c r="R91"/>
  <c r="R151"/>
  <c r="R115"/>
  <c r="R79"/>
  <c r="R157"/>
  <c r="R121"/>
  <c r="R85"/>
  <c r="R155"/>
  <c r="R119"/>
  <c r="R83"/>
  <c r="T168"/>
  <c r="T96"/>
  <c r="T132"/>
  <c r="S160"/>
  <c r="S124"/>
  <c r="S88"/>
  <c r="S150"/>
  <c r="S114"/>
  <c r="S78"/>
  <c r="S156"/>
  <c r="S120"/>
  <c r="S84"/>
  <c r="S152"/>
  <c r="S116"/>
  <c r="S80"/>
  <c r="S164"/>
  <c r="S128"/>
  <c r="S92"/>
  <c r="T176"/>
  <c r="T140"/>
  <c r="T104"/>
  <c r="T166"/>
  <c r="T94"/>
  <c r="T130"/>
  <c r="T170"/>
  <c r="T98"/>
  <c r="T134"/>
  <c r="T174"/>
  <c r="T102"/>
  <c r="T138"/>
  <c r="R171"/>
  <c r="R135"/>
  <c r="R99"/>
  <c r="R173"/>
  <c r="R137"/>
  <c r="R101"/>
  <c r="S158"/>
  <c r="S122"/>
  <c r="S86"/>
  <c r="R169"/>
  <c r="R133"/>
  <c r="R97"/>
  <c r="T172"/>
  <c r="T100"/>
  <c r="T136"/>
  <c r="S179"/>
  <c r="S143"/>
  <c r="S107"/>
  <c r="R167"/>
  <c r="R131"/>
  <c r="R95"/>
  <c r="S162"/>
  <c r="S126"/>
  <c r="S90"/>
  <c r="R175"/>
  <c r="R139"/>
  <c r="R103"/>
  <c r="R153"/>
  <c r="R117"/>
  <c r="R81"/>
  <c r="S177"/>
  <c r="S141"/>
  <c r="S105"/>
  <c r="R161"/>
  <c r="R125"/>
  <c r="R89"/>
  <c r="R159"/>
  <c r="R123"/>
  <c r="R87"/>
  <c r="R165"/>
  <c r="R129"/>
  <c r="R93"/>
  <c r="S154"/>
  <c r="S118"/>
  <c r="S82"/>
  <c r="R90" i="1"/>
  <c r="R162"/>
  <c r="R126"/>
  <c r="R82"/>
  <c r="R154"/>
  <c r="R118"/>
  <c r="R103"/>
  <c r="R175"/>
  <c r="R139"/>
  <c r="R87"/>
  <c r="R159"/>
  <c r="R123"/>
  <c r="R84"/>
  <c r="R156"/>
  <c r="R120"/>
  <c r="R100"/>
  <c r="R172"/>
  <c r="R136"/>
  <c r="R78"/>
  <c r="R150"/>
  <c r="R114"/>
  <c r="R97"/>
  <c r="R169"/>
  <c r="R133"/>
  <c r="R107"/>
  <c r="R179"/>
  <c r="R143"/>
  <c r="R106"/>
  <c r="R178"/>
  <c r="R142"/>
  <c r="R85"/>
  <c r="R157"/>
  <c r="R121"/>
  <c r="R86"/>
  <c r="R158"/>
  <c r="R122"/>
  <c r="R93"/>
  <c r="R165"/>
  <c r="R129"/>
  <c r="R92"/>
  <c r="R164"/>
  <c r="R128"/>
  <c r="R81"/>
  <c r="R153"/>
  <c r="R117"/>
  <c r="R94"/>
  <c r="R166"/>
  <c r="R130"/>
  <c r="R95"/>
  <c r="R167"/>
  <c r="R131"/>
  <c r="R96"/>
  <c r="R168"/>
  <c r="R132"/>
  <c r="R83"/>
  <c r="R155"/>
  <c r="R119"/>
  <c r="R89"/>
  <c r="R161"/>
  <c r="R125"/>
  <c r="R102"/>
  <c r="R174"/>
  <c r="R138"/>
  <c r="R105"/>
  <c r="R177"/>
  <c r="R141"/>
  <c r="R104"/>
  <c r="R176"/>
  <c r="R140"/>
  <c r="R99"/>
  <c r="R171"/>
  <c r="R135"/>
  <c r="R80"/>
  <c r="R152"/>
  <c r="R116"/>
  <c r="R88"/>
  <c r="R160"/>
  <c r="R124"/>
  <c r="R98"/>
  <c r="R170"/>
  <c r="R134"/>
  <c r="R101"/>
  <c r="R173"/>
  <c r="R137"/>
  <c r="R91"/>
  <c r="R163"/>
  <c r="R127"/>
  <c r="R79"/>
  <c r="R151"/>
  <c r="R115"/>
  <c r="T154" i="2" l="1"/>
  <c r="T118"/>
  <c r="T82"/>
  <c r="S159"/>
  <c r="S123"/>
  <c r="S87"/>
  <c r="T177"/>
  <c r="T141"/>
  <c r="T105"/>
  <c r="S175"/>
  <c r="S139"/>
  <c r="S103"/>
  <c r="S167"/>
  <c r="S131"/>
  <c r="S95"/>
  <c r="T158"/>
  <c r="T122"/>
  <c r="T86"/>
  <c r="S171"/>
  <c r="S135"/>
  <c r="S99"/>
  <c r="U174"/>
  <c r="U138"/>
  <c r="U102"/>
  <c r="U166"/>
  <c r="U130"/>
  <c r="U94"/>
  <c r="U176"/>
  <c r="U140"/>
  <c r="U104"/>
  <c r="T152"/>
  <c r="T116"/>
  <c r="T80"/>
  <c r="T150"/>
  <c r="T114"/>
  <c r="T78"/>
  <c r="S157"/>
  <c r="S121"/>
  <c r="S85"/>
  <c r="S163"/>
  <c r="S127"/>
  <c r="S91"/>
  <c r="S165"/>
  <c r="S129"/>
  <c r="S93"/>
  <c r="S161"/>
  <c r="S125"/>
  <c r="S89"/>
  <c r="S153"/>
  <c r="S117"/>
  <c r="S81"/>
  <c r="T162"/>
  <c r="T126"/>
  <c r="T90"/>
  <c r="T179"/>
  <c r="T143"/>
  <c r="T107"/>
  <c r="U172"/>
  <c r="U136"/>
  <c r="U100"/>
  <c r="S169"/>
  <c r="S133"/>
  <c r="S97"/>
  <c r="S173"/>
  <c r="S137"/>
  <c r="S101"/>
  <c r="U170"/>
  <c r="U134"/>
  <c r="U98"/>
  <c r="T164"/>
  <c r="T128"/>
  <c r="T92"/>
  <c r="T156"/>
  <c r="T120"/>
  <c r="T84"/>
  <c r="T160"/>
  <c r="T124"/>
  <c r="T88"/>
  <c r="U168"/>
  <c r="U132"/>
  <c r="U96"/>
  <c r="S155"/>
  <c r="S119"/>
  <c r="S83"/>
  <c r="S151"/>
  <c r="S115"/>
  <c r="S79"/>
  <c r="U178"/>
  <c r="U142"/>
  <c r="U106"/>
  <c r="S79" i="1"/>
  <c r="S151"/>
  <c r="S115"/>
  <c r="S101"/>
  <c r="S173"/>
  <c r="S137"/>
  <c r="S88"/>
  <c r="S160"/>
  <c r="S124"/>
  <c r="S99"/>
  <c r="S171"/>
  <c r="S135"/>
  <c r="S91"/>
  <c r="S163"/>
  <c r="S127"/>
  <c r="S98"/>
  <c r="S170"/>
  <c r="S134"/>
  <c r="S80"/>
  <c r="S152"/>
  <c r="S116"/>
  <c r="S104"/>
  <c r="S176"/>
  <c r="S140"/>
  <c r="S102"/>
  <c r="S174"/>
  <c r="S138"/>
  <c r="S83"/>
  <c r="S155"/>
  <c r="S119"/>
  <c r="S95"/>
  <c r="S167"/>
  <c r="S131"/>
  <c r="S81"/>
  <c r="S153"/>
  <c r="S117"/>
  <c r="S93"/>
  <c r="S165"/>
  <c r="S129"/>
  <c r="S85"/>
  <c r="S157"/>
  <c r="S121"/>
  <c r="S107"/>
  <c r="S179"/>
  <c r="S143"/>
  <c r="S78"/>
  <c r="S150"/>
  <c r="S114"/>
  <c r="S84"/>
  <c r="S156"/>
  <c r="S120"/>
  <c r="S103"/>
  <c r="S175"/>
  <c r="S139"/>
  <c r="S90"/>
  <c r="S162"/>
  <c r="S126"/>
  <c r="S105"/>
  <c r="S177"/>
  <c r="S141"/>
  <c r="S89"/>
  <c r="S161"/>
  <c r="S125"/>
  <c r="S96"/>
  <c r="S168"/>
  <c r="S132"/>
  <c r="S94"/>
  <c r="S166"/>
  <c r="S130"/>
  <c r="S92"/>
  <c r="S164"/>
  <c r="S128"/>
  <c r="S86"/>
  <c r="S158"/>
  <c r="S122"/>
  <c r="S106"/>
  <c r="S178"/>
  <c r="S142"/>
  <c r="S97"/>
  <c r="S169"/>
  <c r="S133"/>
  <c r="S100"/>
  <c r="S172"/>
  <c r="S136"/>
  <c r="S87"/>
  <c r="S159"/>
  <c r="S123"/>
  <c r="S82"/>
  <c r="S154"/>
  <c r="S118"/>
  <c r="T151" i="2" l="1"/>
  <c r="T115"/>
  <c r="T79"/>
  <c r="V168"/>
  <c r="V132"/>
  <c r="V96"/>
  <c r="U156"/>
  <c r="U120"/>
  <c r="U84"/>
  <c r="V170"/>
  <c r="V134"/>
  <c r="V98"/>
  <c r="T169"/>
  <c r="T133"/>
  <c r="T97"/>
  <c r="U179"/>
  <c r="U143"/>
  <c r="U107"/>
  <c r="T153"/>
  <c r="T117"/>
  <c r="T81"/>
  <c r="T165"/>
  <c r="T129"/>
  <c r="T93"/>
  <c r="T157"/>
  <c r="T121"/>
  <c r="T85"/>
  <c r="U152"/>
  <c r="U116"/>
  <c r="U80"/>
  <c r="V166"/>
  <c r="V130"/>
  <c r="V94"/>
  <c r="T171"/>
  <c r="T135"/>
  <c r="T99"/>
  <c r="T167"/>
  <c r="T131"/>
  <c r="T95"/>
  <c r="U177"/>
  <c r="U141"/>
  <c r="U105"/>
  <c r="U154"/>
  <c r="U118"/>
  <c r="U82"/>
  <c r="V178"/>
  <c r="V142"/>
  <c r="V106"/>
  <c r="T155"/>
  <c r="T119"/>
  <c r="T83"/>
  <c r="U160"/>
  <c r="U124"/>
  <c r="U88"/>
  <c r="U164"/>
  <c r="U128"/>
  <c r="U92"/>
  <c r="T173"/>
  <c r="T137"/>
  <c r="T101"/>
  <c r="V172"/>
  <c r="V136"/>
  <c r="V100"/>
  <c r="U162"/>
  <c r="U126"/>
  <c r="U90"/>
  <c r="T161"/>
  <c r="T125"/>
  <c r="T89"/>
  <c r="T163"/>
  <c r="T127"/>
  <c r="T91"/>
  <c r="U150"/>
  <c r="U114"/>
  <c r="U78"/>
  <c r="V176"/>
  <c r="V140"/>
  <c r="V104"/>
  <c r="V174"/>
  <c r="V138"/>
  <c r="V102"/>
  <c r="U158"/>
  <c r="U122"/>
  <c r="U86"/>
  <c r="T175"/>
  <c r="T139"/>
  <c r="T103"/>
  <c r="T159"/>
  <c r="T123"/>
  <c r="T87"/>
  <c r="T82" i="1"/>
  <c r="T154"/>
  <c r="T118"/>
  <c r="T100"/>
  <c r="T172"/>
  <c r="T136"/>
  <c r="T92"/>
  <c r="T164"/>
  <c r="T128"/>
  <c r="T87"/>
  <c r="T159"/>
  <c r="T123"/>
  <c r="T97"/>
  <c r="T169"/>
  <c r="T133"/>
  <c r="T86"/>
  <c r="T158"/>
  <c r="T122"/>
  <c r="T94"/>
  <c r="T166"/>
  <c r="T130"/>
  <c r="T89"/>
  <c r="T161"/>
  <c r="T125"/>
  <c r="T90"/>
  <c r="T162"/>
  <c r="T126"/>
  <c r="T84"/>
  <c r="T156"/>
  <c r="T120"/>
  <c r="T107"/>
  <c r="T179"/>
  <c r="T143"/>
  <c r="T93"/>
  <c r="T165"/>
  <c r="T129"/>
  <c r="T95"/>
  <c r="T167"/>
  <c r="T131"/>
  <c r="T102"/>
  <c r="T174"/>
  <c r="T138"/>
  <c r="T80"/>
  <c r="T152"/>
  <c r="T116"/>
  <c r="T91"/>
  <c r="T163"/>
  <c r="T127"/>
  <c r="T88"/>
  <c r="T160"/>
  <c r="T124"/>
  <c r="T79"/>
  <c r="T151"/>
  <c r="T115"/>
  <c r="T106"/>
  <c r="T178"/>
  <c r="T142"/>
  <c r="T96"/>
  <c r="T168"/>
  <c r="T132"/>
  <c r="T105"/>
  <c r="T177"/>
  <c r="T141"/>
  <c r="T103"/>
  <c r="T175"/>
  <c r="T139"/>
  <c r="T78"/>
  <c r="T150"/>
  <c r="T114"/>
  <c r="T85"/>
  <c r="T157"/>
  <c r="T121"/>
  <c r="T81"/>
  <c r="T153"/>
  <c r="T117"/>
  <c r="T83"/>
  <c r="T155"/>
  <c r="T119"/>
  <c r="T104"/>
  <c r="T176"/>
  <c r="T140"/>
  <c r="T98"/>
  <c r="T170"/>
  <c r="T134"/>
  <c r="T99"/>
  <c r="T171"/>
  <c r="T135"/>
  <c r="T101"/>
  <c r="T173"/>
  <c r="T137"/>
  <c r="U159" i="2" l="1"/>
  <c r="U123"/>
  <c r="U87"/>
  <c r="V158"/>
  <c r="V122"/>
  <c r="V86"/>
  <c r="W176"/>
  <c r="W140"/>
  <c r="W104"/>
  <c r="U163"/>
  <c r="U127"/>
  <c r="U91"/>
  <c r="V162"/>
  <c r="V126"/>
  <c r="V90"/>
  <c r="U173"/>
  <c r="U137"/>
  <c r="U101"/>
  <c r="V160"/>
  <c r="V124"/>
  <c r="V88"/>
  <c r="W178"/>
  <c r="W142"/>
  <c r="W106"/>
  <c r="V177"/>
  <c r="V141"/>
  <c r="V105"/>
  <c r="U171"/>
  <c r="U135"/>
  <c r="U99"/>
  <c r="V152"/>
  <c r="V116"/>
  <c r="V80"/>
  <c r="U165"/>
  <c r="U129"/>
  <c r="U93"/>
  <c r="V179"/>
  <c r="V143"/>
  <c r="V107"/>
  <c r="W170"/>
  <c r="W134"/>
  <c r="W98"/>
  <c r="W168"/>
  <c r="W132"/>
  <c r="W96"/>
  <c r="U175"/>
  <c r="U139"/>
  <c r="U103"/>
  <c r="W174"/>
  <c r="W138"/>
  <c r="W102"/>
  <c r="V150"/>
  <c r="V114"/>
  <c r="V78"/>
  <c r="U161"/>
  <c r="U125"/>
  <c r="U89"/>
  <c r="W172"/>
  <c r="W136"/>
  <c r="W100"/>
  <c r="V164"/>
  <c r="V128"/>
  <c r="V92"/>
  <c r="U155"/>
  <c r="U119"/>
  <c r="U83"/>
  <c r="V154"/>
  <c r="V118"/>
  <c r="V82"/>
  <c r="U167"/>
  <c r="U131"/>
  <c r="U95"/>
  <c r="W166"/>
  <c r="W130"/>
  <c r="W94"/>
  <c r="U157"/>
  <c r="U121"/>
  <c r="U85"/>
  <c r="U153"/>
  <c r="U117"/>
  <c r="U81"/>
  <c r="U169"/>
  <c r="U133"/>
  <c r="U97"/>
  <c r="V156"/>
  <c r="V120"/>
  <c r="V84"/>
  <c r="U151"/>
  <c r="U115"/>
  <c r="U79"/>
  <c r="U101" i="1"/>
  <c r="U173"/>
  <c r="U137"/>
  <c r="U98"/>
  <c r="U170"/>
  <c r="U134"/>
  <c r="U83"/>
  <c r="U155"/>
  <c r="U119"/>
  <c r="U103"/>
  <c r="U175"/>
  <c r="U139"/>
  <c r="U96"/>
  <c r="U168"/>
  <c r="U132"/>
  <c r="U79"/>
  <c r="U151"/>
  <c r="U115"/>
  <c r="U91"/>
  <c r="U163"/>
  <c r="U127"/>
  <c r="U102"/>
  <c r="U174"/>
  <c r="U138"/>
  <c r="U93"/>
  <c r="U165"/>
  <c r="U129"/>
  <c r="U84"/>
  <c r="U156"/>
  <c r="U120"/>
  <c r="U99"/>
  <c r="U171"/>
  <c r="U135"/>
  <c r="U104"/>
  <c r="U176"/>
  <c r="U140"/>
  <c r="U81"/>
  <c r="U153"/>
  <c r="U117"/>
  <c r="U78"/>
  <c r="U150"/>
  <c r="U114"/>
  <c r="U105"/>
  <c r="U177"/>
  <c r="U141"/>
  <c r="U106"/>
  <c r="U178"/>
  <c r="U142"/>
  <c r="U88"/>
  <c r="U160"/>
  <c r="U124"/>
  <c r="U80"/>
  <c r="U152"/>
  <c r="U116"/>
  <c r="U95"/>
  <c r="U167"/>
  <c r="U131"/>
  <c r="U107"/>
  <c r="U179"/>
  <c r="U143"/>
  <c r="U90"/>
  <c r="U162"/>
  <c r="U126"/>
  <c r="U94"/>
  <c r="U166"/>
  <c r="U130"/>
  <c r="U97"/>
  <c r="U169"/>
  <c r="U133"/>
  <c r="U92"/>
  <c r="U164"/>
  <c r="U128"/>
  <c r="U82"/>
  <c r="U154"/>
  <c r="U118"/>
  <c r="U85"/>
  <c r="U157"/>
  <c r="U121"/>
  <c r="U89"/>
  <c r="U161"/>
  <c r="U125"/>
  <c r="U86"/>
  <c r="U158"/>
  <c r="U122"/>
  <c r="U87"/>
  <c r="U159"/>
  <c r="U123"/>
  <c r="U100"/>
  <c r="U172"/>
  <c r="U136"/>
  <c r="W156" i="2" l="1"/>
  <c r="W120"/>
  <c r="W84"/>
  <c r="V153"/>
  <c r="V117"/>
  <c r="V81"/>
  <c r="X166"/>
  <c r="X94"/>
  <c r="X130"/>
  <c r="W154"/>
  <c r="W118"/>
  <c r="W82"/>
  <c r="W164"/>
  <c r="W128"/>
  <c r="W92"/>
  <c r="V161"/>
  <c r="V125"/>
  <c r="V89"/>
  <c r="X174"/>
  <c r="X102"/>
  <c r="X138"/>
  <c r="X168"/>
  <c r="X96"/>
  <c r="X132"/>
  <c r="W179"/>
  <c r="W143"/>
  <c r="W107"/>
  <c r="W152"/>
  <c r="W116"/>
  <c r="W80"/>
  <c r="W177"/>
  <c r="W141"/>
  <c r="W105"/>
  <c r="W160"/>
  <c r="W124"/>
  <c r="W88"/>
  <c r="W162"/>
  <c r="W126"/>
  <c r="W90"/>
  <c r="X176"/>
  <c r="X140"/>
  <c r="X104"/>
  <c r="V159"/>
  <c r="V123"/>
  <c r="V87"/>
  <c r="V151"/>
  <c r="V115"/>
  <c r="V79"/>
  <c r="V169"/>
  <c r="V133"/>
  <c r="V97"/>
  <c r="V157"/>
  <c r="V121"/>
  <c r="V85"/>
  <c r="V167"/>
  <c r="V131"/>
  <c r="V95"/>
  <c r="V155"/>
  <c r="V119"/>
  <c r="V83"/>
  <c r="X172"/>
  <c r="X100"/>
  <c r="X136"/>
  <c r="W150"/>
  <c r="W114"/>
  <c r="W78"/>
  <c r="V175"/>
  <c r="V139"/>
  <c r="V103"/>
  <c r="X170"/>
  <c r="X98"/>
  <c r="X134"/>
  <c r="V165"/>
  <c r="V129"/>
  <c r="V93"/>
  <c r="V171"/>
  <c r="V135"/>
  <c r="V99"/>
  <c r="X178"/>
  <c r="X142"/>
  <c r="X106"/>
  <c r="V173"/>
  <c r="V137"/>
  <c r="V101"/>
  <c r="V163"/>
  <c r="V127"/>
  <c r="V91"/>
  <c r="W158"/>
  <c r="W122"/>
  <c r="W86"/>
  <c r="V100" i="1"/>
  <c r="V172"/>
  <c r="V136"/>
  <c r="V85"/>
  <c r="V157"/>
  <c r="V121"/>
  <c r="V92"/>
  <c r="V164"/>
  <c r="V128"/>
  <c r="V94"/>
  <c r="V166"/>
  <c r="V130"/>
  <c r="V107"/>
  <c r="V179"/>
  <c r="V143"/>
  <c r="V80"/>
  <c r="V152"/>
  <c r="V116"/>
  <c r="V106"/>
  <c r="V178"/>
  <c r="V142"/>
  <c r="V78"/>
  <c r="V150"/>
  <c r="V114"/>
  <c r="V104"/>
  <c r="V176"/>
  <c r="V140"/>
  <c r="V102"/>
  <c r="V174"/>
  <c r="V138"/>
  <c r="V87"/>
  <c r="V159"/>
  <c r="V123"/>
  <c r="V89"/>
  <c r="V161"/>
  <c r="V125"/>
  <c r="V82"/>
  <c r="V154"/>
  <c r="V118"/>
  <c r="V97"/>
  <c r="V169"/>
  <c r="V133"/>
  <c r="V90"/>
  <c r="V162"/>
  <c r="V126"/>
  <c r="V95"/>
  <c r="V167"/>
  <c r="V131"/>
  <c r="V88"/>
  <c r="V160"/>
  <c r="V124"/>
  <c r="V105"/>
  <c r="V177"/>
  <c r="V141"/>
  <c r="V81"/>
  <c r="V153"/>
  <c r="V117"/>
  <c r="V99"/>
  <c r="V171"/>
  <c r="V135"/>
  <c r="V93"/>
  <c r="V165"/>
  <c r="V129"/>
  <c r="V91"/>
  <c r="V163"/>
  <c r="V127"/>
  <c r="V96"/>
  <c r="V168"/>
  <c r="V132"/>
  <c r="V83"/>
  <c r="V155"/>
  <c r="V119"/>
  <c r="V101"/>
  <c r="V173"/>
  <c r="V137"/>
  <c r="V86"/>
  <c r="V158"/>
  <c r="V122"/>
  <c r="V84"/>
  <c r="V156"/>
  <c r="V120"/>
  <c r="V79"/>
  <c r="V151"/>
  <c r="V115"/>
  <c r="V103"/>
  <c r="V175"/>
  <c r="V139"/>
  <c r="V98"/>
  <c r="V170"/>
  <c r="V134"/>
  <c r="X158" i="2" l="1"/>
  <c r="X122"/>
  <c r="X86"/>
  <c r="W173"/>
  <c r="W137"/>
  <c r="W101"/>
  <c r="W171"/>
  <c r="W135"/>
  <c r="W99"/>
  <c r="X150"/>
  <c r="X114"/>
  <c r="X78"/>
  <c r="Y172"/>
  <c r="Y136"/>
  <c r="Y100"/>
  <c r="W155"/>
  <c r="W119"/>
  <c r="W83"/>
  <c r="W157"/>
  <c r="W121"/>
  <c r="W85"/>
  <c r="W151"/>
  <c r="W115"/>
  <c r="W79"/>
  <c r="Y176"/>
  <c r="Y140"/>
  <c r="Y104"/>
  <c r="X160"/>
  <c r="X124"/>
  <c r="X88"/>
  <c r="X152"/>
  <c r="X116"/>
  <c r="X80"/>
  <c r="Y174"/>
  <c r="Y138"/>
  <c r="Y102"/>
  <c r="W161"/>
  <c r="W125"/>
  <c r="W89"/>
  <c r="X154"/>
  <c r="X118"/>
  <c r="X82"/>
  <c r="Y166"/>
  <c r="E200" s="1"/>
  <c r="E217" s="1"/>
  <c r="Y130"/>
  <c r="D200" s="1"/>
  <c r="Y94"/>
  <c r="W153"/>
  <c r="W117"/>
  <c r="W81"/>
  <c r="W163"/>
  <c r="W127"/>
  <c r="W91"/>
  <c r="Y178"/>
  <c r="Y142"/>
  <c r="Y106"/>
  <c r="W165"/>
  <c r="W129"/>
  <c r="W93"/>
  <c r="Y170"/>
  <c r="E204" s="1"/>
  <c r="E213" s="1"/>
  <c r="Y134"/>
  <c r="D204" s="1"/>
  <c r="Y98"/>
  <c r="W175"/>
  <c r="W139"/>
  <c r="W103"/>
  <c r="W167"/>
  <c r="W131"/>
  <c r="W95"/>
  <c r="W169"/>
  <c r="W133"/>
  <c r="W97"/>
  <c r="W159"/>
  <c r="W123"/>
  <c r="W87"/>
  <c r="X162"/>
  <c r="X126"/>
  <c r="X90"/>
  <c r="X177"/>
  <c r="X141"/>
  <c r="X105"/>
  <c r="X179"/>
  <c r="X143"/>
  <c r="X107"/>
  <c r="Y168"/>
  <c r="E202" s="1"/>
  <c r="E215" s="1"/>
  <c r="Y132"/>
  <c r="D202" s="1"/>
  <c r="Y96"/>
  <c r="X164"/>
  <c r="X92"/>
  <c r="X128"/>
  <c r="X156"/>
  <c r="X120"/>
  <c r="X84"/>
  <c r="W98" i="1"/>
  <c r="W170"/>
  <c r="W134"/>
  <c r="W79"/>
  <c r="W151"/>
  <c r="W115"/>
  <c r="W86"/>
  <c r="W158"/>
  <c r="W122"/>
  <c r="W91"/>
  <c r="W163"/>
  <c r="W127"/>
  <c r="W99"/>
  <c r="W171"/>
  <c r="W135"/>
  <c r="W105"/>
  <c r="W177"/>
  <c r="W141"/>
  <c r="W95"/>
  <c r="W167"/>
  <c r="W131"/>
  <c r="W97"/>
  <c r="W169"/>
  <c r="W133"/>
  <c r="W89"/>
  <c r="W161"/>
  <c r="W125"/>
  <c r="W102"/>
  <c r="W174"/>
  <c r="W138"/>
  <c r="W78"/>
  <c r="W150"/>
  <c r="W114"/>
  <c r="W103"/>
  <c r="W175"/>
  <c r="W139"/>
  <c r="W84"/>
  <c r="W156"/>
  <c r="W120"/>
  <c r="W101"/>
  <c r="W173"/>
  <c r="W137"/>
  <c r="W96"/>
  <c r="W168"/>
  <c r="W132"/>
  <c r="W93"/>
  <c r="W165"/>
  <c r="W129"/>
  <c r="W81"/>
  <c r="W153"/>
  <c r="W117"/>
  <c r="W88"/>
  <c r="W160"/>
  <c r="W124"/>
  <c r="W90"/>
  <c r="W162"/>
  <c r="W126"/>
  <c r="W82"/>
  <c r="W154"/>
  <c r="W118"/>
  <c r="W87"/>
  <c r="W159"/>
  <c r="W123"/>
  <c r="W104"/>
  <c r="W176"/>
  <c r="W140"/>
  <c r="W106"/>
  <c r="W178"/>
  <c r="W142"/>
  <c r="W107"/>
  <c r="W179"/>
  <c r="W143"/>
  <c r="W92"/>
  <c r="W164"/>
  <c r="W128"/>
  <c r="W100"/>
  <c r="W172"/>
  <c r="W136"/>
  <c r="W83"/>
  <c r="W155"/>
  <c r="W119"/>
  <c r="W80"/>
  <c r="W152"/>
  <c r="W116"/>
  <c r="W94"/>
  <c r="W166"/>
  <c r="W130"/>
  <c r="W85"/>
  <c r="W157"/>
  <c r="W121"/>
  <c r="D215" i="2" l="1"/>
  <c r="C202"/>
  <c r="C215" s="1"/>
  <c r="Y179"/>
  <c r="Y143"/>
  <c r="Y107"/>
  <c r="Y162"/>
  <c r="E196" s="1"/>
  <c r="E221" s="1"/>
  <c r="Y126"/>
  <c r="D196" s="1"/>
  <c r="Y90"/>
  <c r="X169"/>
  <c r="X133"/>
  <c r="X97"/>
  <c r="X175"/>
  <c r="X139"/>
  <c r="X103"/>
  <c r="D213"/>
  <c r="C204"/>
  <c r="C213" s="1"/>
  <c r="X165"/>
  <c r="X129"/>
  <c r="X93"/>
  <c r="X163"/>
  <c r="X127"/>
  <c r="X91"/>
  <c r="Z166"/>
  <c r="Z130"/>
  <c r="Z94"/>
  <c r="X161"/>
  <c r="X125"/>
  <c r="X89"/>
  <c r="Y152"/>
  <c r="E186" s="1"/>
  <c r="E231" s="1"/>
  <c r="Y116"/>
  <c r="D186" s="1"/>
  <c r="Y80"/>
  <c r="Z176"/>
  <c r="Z140"/>
  <c r="Z104"/>
  <c r="X157"/>
  <c r="X121"/>
  <c r="X85"/>
  <c r="Z172"/>
  <c r="Z136"/>
  <c r="Z100"/>
  <c r="X171"/>
  <c r="X135"/>
  <c r="X99"/>
  <c r="Y158"/>
  <c r="E192" s="1"/>
  <c r="E225" s="1"/>
  <c r="Y122"/>
  <c r="D192" s="1"/>
  <c r="Y86"/>
  <c r="Y156"/>
  <c r="E190" s="1"/>
  <c r="E227" s="1"/>
  <c r="Y120"/>
  <c r="D190" s="1"/>
  <c r="Y84"/>
  <c r="Y164"/>
  <c r="E198" s="1"/>
  <c r="E219" s="1"/>
  <c r="Y128"/>
  <c r="D198" s="1"/>
  <c r="Y92"/>
  <c r="Z168"/>
  <c r="Z132"/>
  <c r="Z96"/>
  <c r="Y177"/>
  <c r="Y141"/>
  <c r="Y105"/>
  <c r="X159"/>
  <c r="X123"/>
  <c r="X87"/>
  <c r="X167"/>
  <c r="X131"/>
  <c r="X95"/>
  <c r="Z170"/>
  <c r="Z134"/>
  <c r="Z98"/>
  <c r="Z178"/>
  <c r="Z142"/>
  <c r="Z106"/>
  <c r="X153"/>
  <c r="X117"/>
  <c r="X81"/>
  <c r="D217"/>
  <c r="C200"/>
  <c r="C217" s="1"/>
  <c r="Y154"/>
  <c r="E188" s="1"/>
  <c r="E229" s="1"/>
  <c r="Y118"/>
  <c r="D188" s="1"/>
  <c r="Y82"/>
  <c r="Z174"/>
  <c r="Z138"/>
  <c r="Z102"/>
  <c r="Y160"/>
  <c r="E194" s="1"/>
  <c r="E223" s="1"/>
  <c r="Y124"/>
  <c r="D194" s="1"/>
  <c r="Y88"/>
  <c r="X151"/>
  <c r="X115"/>
  <c r="X79"/>
  <c r="X155"/>
  <c r="X119"/>
  <c r="X83"/>
  <c r="Y150"/>
  <c r="Y114"/>
  <c r="Y78"/>
  <c r="X173"/>
  <c r="X137"/>
  <c r="X101"/>
  <c r="X80" i="1"/>
  <c r="X152"/>
  <c r="X116"/>
  <c r="X100"/>
  <c r="X172"/>
  <c r="X136"/>
  <c r="X104"/>
  <c r="X176"/>
  <c r="X140"/>
  <c r="X82"/>
  <c r="X154"/>
  <c r="X118"/>
  <c r="X88"/>
  <c r="X160"/>
  <c r="X124"/>
  <c r="X93"/>
  <c r="X165"/>
  <c r="X129"/>
  <c r="X101"/>
  <c r="X173"/>
  <c r="X137"/>
  <c r="X103"/>
  <c r="X175"/>
  <c r="X139"/>
  <c r="X102"/>
  <c r="X174"/>
  <c r="X138"/>
  <c r="X97"/>
  <c r="X169"/>
  <c r="X133"/>
  <c r="X94"/>
  <c r="X166"/>
  <c r="X130"/>
  <c r="X83"/>
  <c r="X155"/>
  <c r="X119"/>
  <c r="X92"/>
  <c r="X164"/>
  <c r="X128"/>
  <c r="X106"/>
  <c r="X178"/>
  <c r="X142"/>
  <c r="X87"/>
  <c r="X159"/>
  <c r="X123"/>
  <c r="X90"/>
  <c r="X162"/>
  <c r="X126"/>
  <c r="X81"/>
  <c r="X153"/>
  <c r="X117"/>
  <c r="X96"/>
  <c r="X168"/>
  <c r="X132"/>
  <c r="X84"/>
  <c r="X156"/>
  <c r="X120"/>
  <c r="X78"/>
  <c r="X150"/>
  <c r="X114"/>
  <c r="X89"/>
  <c r="X161"/>
  <c r="X125"/>
  <c r="X95"/>
  <c r="X167"/>
  <c r="X131"/>
  <c r="X99"/>
  <c r="X171"/>
  <c r="X135"/>
  <c r="X86"/>
  <c r="X158"/>
  <c r="X122"/>
  <c r="X98"/>
  <c r="X170"/>
  <c r="X134"/>
  <c r="X85"/>
  <c r="X157"/>
  <c r="X121"/>
  <c r="X107"/>
  <c r="X179"/>
  <c r="X143"/>
  <c r="X105"/>
  <c r="X177"/>
  <c r="X141"/>
  <c r="X91"/>
  <c r="X163"/>
  <c r="X127"/>
  <c r="X79"/>
  <c r="X151"/>
  <c r="X115"/>
  <c r="Y173" i="2" l="1"/>
  <c r="Y137"/>
  <c r="Y101"/>
  <c r="Y155"/>
  <c r="E189" s="1"/>
  <c r="E228" s="1"/>
  <c r="Y119"/>
  <c r="D189" s="1"/>
  <c r="Y83"/>
  <c r="Z160"/>
  <c r="Z124"/>
  <c r="Z88"/>
  <c r="Z154"/>
  <c r="Z118"/>
  <c r="Z82"/>
  <c r="AA178"/>
  <c r="AA142"/>
  <c r="AA106"/>
  <c r="Y167"/>
  <c r="E201" s="1"/>
  <c r="E216" s="1"/>
  <c r="Y131"/>
  <c r="D201" s="1"/>
  <c r="Y95"/>
  <c r="Z177"/>
  <c r="Z141"/>
  <c r="Z105"/>
  <c r="Z164"/>
  <c r="Z128"/>
  <c r="Z92"/>
  <c r="D227"/>
  <c r="C190"/>
  <c r="C227" s="1"/>
  <c r="Z158"/>
  <c r="Z122"/>
  <c r="Z86"/>
  <c r="AA172"/>
  <c r="AA136"/>
  <c r="AA100"/>
  <c r="AA176"/>
  <c r="AA140"/>
  <c r="AA104"/>
  <c r="D231"/>
  <c r="C186"/>
  <c r="C231" s="1"/>
  <c r="Y161"/>
  <c r="E195" s="1"/>
  <c r="E222" s="1"/>
  <c r="Y125"/>
  <c r="D195" s="1"/>
  <c r="Y89"/>
  <c r="Y163"/>
  <c r="E197" s="1"/>
  <c r="E220" s="1"/>
  <c r="Y127"/>
  <c r="D197" s="1"/>
  <c r="Y91"/>
  <c r="Y175"/>
  <c r="Y139"/>
  <c r="Y103"/>
  <c r="Z162"/>
  <c r="Z126"/>
  <c r="Z90"/>
  <c r="Z150"/>
  <c r="Z114"/>
  <c r="Z78"/>
  <c r="Y151"/>
  <c r="Y115"/>
  <c r="Y79"/>
  <c r="D223"/>
  <c r="C194"/>
  <c r="C223" s="1"/>
  <c r="AA174"/>
  <c r="AA138"/>
  <c r="AA102"/>
  <c r="D229"/>
  <c r="C188"/>
  <c r="C229" s="1"/>
  <c r="Y153"/>
  <c r="E187" s="1"/>
  <c r="E230" s="1"/>
  <c r="Y117"/>
  <c r="D187" s="1"/>
  <c r="Y81"/>
  <c r="AA170"/>
  <c r="AA134"/>
  <c r="AA98"/>
  <c r="Y159"/>
  <c r="E193" s="1"/>
  <c r="E224" s="1"/>
  <c r="Y123"/>
  <c r="D193" s="1"/>
  <c r="Y87"/>
  <c r="AA168"/>
  <c r="AA132"/>
  <c r="AA96"/>
  <c r="D219"/>
  <c r="C198"/>
  <c r="C219" s="1"/>
  <c r="Z156"/>
  <c r="Z120"/>
  <c r="Z84"/>
  <c r="D225"/>
  <c r="C192"/>
  <c r="C225" s="1"/>
  <c r="Y171"/>
  <c r="E205" s="1"/>
  <c r="E212" s="1"/>
  <c r="E239" s="1"/>
  <c r="C291" s="1"/>
  <c r="Y135"/>
  <c r="D205" s="1"/>
  <c r="Y99"/>
  <c r="Y157"/>
  <c r="E191" s="1"/>
  <c r="E226" s="1"/>
  <c r="Y121"/>
  <c r="D191" s="1"/>
  <c r="Y85"/>
  <c r="Z152"/>
  <c r="Z116"/>
  <c r="Z80"/>
  <c r="AA166"/>
  <c r="AA130"/>
  <c r="AA94"/>
  <c r="Y165"/>
  <c r="E199" s="1"/>
  <c r="E218" s="1"/>
  <c r="Y129"/>
  <c r="D199" s="1"/>
  <c r="Y93"/>
  <c r="Y169"/>
  <c r="E203" s="1"/>
  <c r="E214" s="1"/>
  <c r="Y133"/>
  <c r="D203" s="1"/>
  <c r="Y97"/>
  <c r="D221"/>
  <c r="C196"/>
  <c r="C221" s="1"/>
  <c r="Z179"/>
  <c r="Z143"/>
  <c r="Z107"/>
  <c r="Y79" i="1"/>
  <c r="Y151"/>
  <c r="Y115"/>
  <c r="Y105"/>
  <c r="Y177"/>
  <c r="Y141"/>
  <c r="Y85"/>
  <c r="Y157"/>
  <c r="E191" s="1"/>
  <c r="E226" s="1"/>
  <c r="Y121"/>
  <c r="D191" s="1"/>
  <c r="Y86"/>
  <c r="Y158"/>
  <c r="E192" s="1"/>
  <c r="E225" s="1"/>
  <c r="Y122"/>
  <c r="D192" s="1"/>
  <c r="Y95"/>
  <c r="Y167"/>
  <c r="E201" s="1"/>
  <c r="E216" s="1"/>
  <c r="Y131"/>
  <c r="D201" s="1"/>
  <c r="Y78"/>
  <c r="Y150"/>
  <c r="Y114"/>
  <c r="Y96"/>
  <c r="Y168"/>
  <c r="E202" s="1"/>
  <c r="E215" s="1"/>
  <c r="Y132"/>
  <c r="D202" s="1"/>
  <c r="Y106"/>
  <c r="Y178"/>
  <c r="Y142"/>
  <c r="Y83"/>
  <c r="Y155"/>
  <c r="E189" s="1"/>
  <c r="E228" s="1"/>
  <c r="Y119"/>
  <c r="D189" s="1"/>
  <c r="Y97"/>
  <c r="Y169"/>
  <c r="E203" s="1"/>
  <c r="E214" s="1"/>
  <c r="Y133"/>
  <c r="D203" s="1"/>
  <c r="Y103"/>
  <c r="Y175"/>
  <c r="Y139"/>
  <c r="Y93"/>
  <c r="Y165"/>
  <c r="E199" s="1"/>
  <c r="E218" s="1"/>
  <c r="Y129"/>
  <c r="D199" s="1"/>
  <c r="Y91"/>
  <c r="Y163"/>
  <c r="E197" s="1"/>
  <c r="E220" s="1"/>
  <c r="Y127"/>
  <c r="D197" s="1"/>
  <c r="Y107"/>
  <c r="Y179"/>
  <c r="Y143"/>
  <c r="Y98"/>
  <c r="Y170"/>
  <c r="E204" s="1"/>
  <c r="E213" s="1"/>
  <c r="Y134"/>
  <c r="D204" s="1"/>
  <c r="Y99"/>
  <c r="Y171"/>
  <c r="E205" s="1"/>
  <c r="E212" s="1"/>
  <c r="E239" s="1"/>
  <c r="C291" s="1"/>
  <c r="Y135"/>
  <c r="D205" s="1"/>
  <c r="Y89"/>
  <c r="Y161"/>
  <c r="E195" s="1"/>
  <c r="E222" s="1"/>
  <c r="Y125"/>
  <c r="D195" s="1"/>
  <c r="Y84"/>
  <c r="Y156"/>
  <c r="E190" s="1"/>
  <c r="E227" s="1"/>
  <c r="Y120"/>
  <c r="D190" s="1"/>
  <c r="Y81"/>
  <c r="Y153"/>
  <c r="E187" s="1"/>
  <c r="E230" s="1"/>
  <c r="Y117"/>
  <c r="D187" s="1"/>
  <c r="Y87"/>
  <c r="Y159"/>
  <c r="E193" s="1"/>
  <c r="E224" s="1"/>
  <c r="Y123"/>
  <c r="D193" s="1"/>
  <c r="Y92"/>
  <c r="Y164"/>
  <c r="E198" s="1"/>
  <c r="E219" s="1"/>
  <c r="Y128"/>
  <c r="D198" s="1"/>
  <c r="Y94"/>
  <c r="Y166"/>
  <c r="E200" s="1"/>
  <c r="E217" s="1"/>
  <c r="Y130"/>
  <c r="D200" s="1"/>
  <c r="Y102"/>
  <c r="Y174"/>
  <c r="Y138"/>
  <c r="Y101"/>
  <c r="Y173"/>
  <c r="Y137"/>
  <c r="Y88"/>
  <c r="Y160"/>
  <c r="E194" s="1"/>
  <c r="E223" s="1"/>
  <c r="Y124"/>
  <c r="D194" s="1"/>
  <c r="Y104"/>
  <c r="Y176"/>
  <c r="Y140"/>
  <c r="Y80"/>
  <c r="Y152"/>
  <c r="E186" s="1"/>
  <c r="E231" s="1"/>
  <c r="Y116"/>
  <c r="D186" s="1"/>
  <c r="Y90"/>
  <c r="Y162"/>
  <c r="E196" s="1"/>
  <c r="E221" s="1"/>
  <c r="Y126"/>
  <c r="D196" s="1"/>
  <c r="Y82"/>
  <c r="Y154"/>
  <c r="E188" s="1"/>
  <c r="E229" s="1"/>
  <c r="Y118"/>
  <c r="D188" s="1"/>
  <c r="Y100"/>
  <c r="Y172"/>
  <c r="Y136"/>
  <c r="Z169" i="2" l="1"/>
  <c r="Z133"/>
  <c r="Z97"/>
  <c r="D218"/>
  <c r="C199"/>
  <c r="C218" s="1"/>
  <c r="AB166"/>
  <c r="AB94"/>
  <c r="AB130"/>
  <c r="Z157"/>
  <c r="Z121"/>
  <c r="Z85"/>
  <c r="D212"/>
  <c r="D239" s="1"/>
  <c r="C265" s="1"/>
  <c r="C205"/>
  <c r="C212" s="1"/>
  <c r="C239" s="1"/>
  <c r="AA156"/>
  <c r="AA120"/>
  <c r="AA84"/>
  <c r="Z159"/>
  <c r="Z123"/>
  <c r="Z87"/>
  <c r="Z153"/>
  <c r="Z117"/>
  <c r="Z81"/>
  <c r="Z151"/>
  <c r="Z115"/>
  <c r="Z79"/>
  <c r="AA162"/>
  <c r="AA126"/>
  <c r="AA90"/>
  <c r="Z163"/>
  <c r="Z127"/>
  <c r="Z91"/>
  <c r="D222"/>
  <c r="C195"/>
  <c r="C222" s="1"/>
  <c r="AB176"/>
  <c r="AB140"/>
  <c r="AB104"/>
  <c r="AA158"/>
  <c r="AA122"/>
  <c r="AA86"/>
  <c r="AA177"/>
  <c r="AA141"/>
  <c r="AA105"/>
  <c r="D216"/>
  <c r="C201"/>
  <c r="C216" s="1"/>
  <c r="AB178"/>
  <c r="AB142"/>
  <c r="AB106"/>
  <c r="AA160"/>
  <c r="AA124"/>
  <c r="AA88"/>
  <c r="D228"/>
  <c r="C189"/>
  <c r="C228" s="1"/>
  <c r="Z173"/>
  <c r="Z137"/>
  <c r="Z101"/>
  <c r="AA179"/>
  <c r="AA143"/>
  <c r="AA107"/>
  <c r="D214"/>
  <c r="C203"/>
  <c r="C214" s="1"/>
  <c r="Z165"/>
  <c r="Z129"/>
  <c r="Z93"/>
  <c r="AA152"/>
  <c r="AA116"/>
  <c r="AA80"/>
  <c r="D226"/>
  <c r="C191"/>
  <c r="C226" s="1"/>
  <c r="Z171"/>
  <c r="Z135"/>
  <c r="Z99"/>
  <c r="AB168"/>
  <c r="AB96"/>
  <c r="AB132"/>
  <c r="D224"/>
  <c r="C193"/>
  <c r="C224" s="1"/>
  <c r="AB170"/>
  <c r="AB98"/>
  <c r="AB134"/>
  <c r="D230"/>
  <c r="C187"/>
  <c r="C230" s="1"/>
  <c r="AB174"/>
  <c r="AB102"/>
  <c r="AB138"/>
  <c r="AA150"/>
  <c r="AA114"/>
  <c r="AA78"/>
  <c r="Z175"/>
  <c r="Z139"/>
  <c r="Z103"/>
  <c r="D220"/>
  <c r="C197"/>
  <c r="C220" s="1"/>
  <c r="Z161"/>
  <c r="Z125"/>
  <c r="Z89"/>
  <c r="AB172"/>
  <c r="AB100"/>
  <c r="AB136"/>
  <c r="AA164"/>
  <c r="AA128"/>
  <c r="AA92"/>
  <c r="Z167"/>
  <c r="Z131"/>
  <c r="Z95"/>
  <c r="AA154"/>
  <c r="AA118"/>
  <c r="AA82"/>
  <c r="Z155"/>
  <c r="Z119"/>
  <c r="Z83"/>
  <c r="Z100" i="1"/>
  <c r="Z172"/>
  <c r="Z136"/>
  <c r="D221"/>
  <c r="C196"/>
  <c r="C221" s="1"/>
  <c r="Z90"/>
  <c r="Z162"/>
  <c r="Z126"/>
  <c r="Z104"/>
  <c r="Z176"/>
  <c r="Z140"/>
  <c r="Z101"/>
  <c r="Z173"/>
  <c r="Z137"/>
  <c r="D217"/>
  <c r="C200"/>
  <c r="C217" s="1"/>
  <c r="Z94"/>
  <c r="Z166"/>
  <c r="Z130"/>
  <c r="D224"/>
  <c r="C193"/>
  <c r="C224" s="1"/>
  <c r="D227"/>
  <c r="C190"/>
  <c r="C227" s="1"/>
  <c r="Z84"/>
  <c r="Z156"/>
  <c r="Z120"/>
  <c r="D212"/>
  <c r="D239" s="1"/>
  <c r="C265" s="1"/>
  <c r="C205"/>
  <c r="C212" s="1"/>
  <c r="C239" s="1"/>
  <c r="Z107"/>
  <c r="Z179"/>
  <c r="Z143"/>
  <c r="Z93"/>
  <c r="Z165"/>
  <c r="Z129"/>
  <c r="D229"/>
  <c r="C188"/>
  <c r="C229" s="1"/>
  <c r="Z82"/>
  <c r="Z154"/>
  <c r="Z118"/>
  <c r="D231"/>
  <c r="C186"/>
  <c r="C231" s="1"/>
  <c r="Z80"/>
  <c r="Z152"/>
  <c r="Z116"/>
  <c r="D223"/>
  <c r="C194"/>
  <c r="C223" s="1"/>
  <c r="Z88"/>
  <c r="Z160"/>
  <c r="Z124"/>
  <c r="Z102"/>
  <c r="Z174"/>
  <c r="Z138"/>
  <c r="D219"/>
  <c r="C198"/>
  <c r="C219" s="1"/>
  <c r="Z92"/>
  <c r="Z164"/>
  <c r="Z128"/>
  <c r="D230"/>
  <c r="C187"/>
  <c r="C230" s="1"/>
  <c r="Z81"/>
  <c r="Z153"/>
  <c r="Z117"/>
  <c r="D222"/>
  <c r="C195"/>
  <c r="C222" s="1"/>
  <c r="Z89"/>
  <c r="Z161"/>
  <c r="Z125"/>
  <c r="D213"/>
  <c r="C204"/>
  <c r="C213" s="1"/>
  <c r="Z98"/>
  <c r="Z170"/>
  <c r="Z134"/>
  <c r="D220"/>
  <c r="C197"/>
  <c r="C220" s="1"/>
  <c r="Z91"/>
  <c r="Z163"/>
  <c r="Z127"/>
  <c r="Z103"/>
  <c r="Z175"/>
  <c r="Z139"/>
  <c r="D228"/>
  <c r="C189"/>
  <c r="C228" s="1"/>
  <c r="Z83"/>
  <c r="Z155"/>
  <c r="Z119"/>
  <c r="D215"/>
  <c r="C202"/>
  <c r="C215" s="1"/>
  <c r="Z96"/>
  <c r="Z168"/>
  <c r="Z132"/>
  <c r="D216"/>
  <c r="C201"/>
  <c r="C216" s="1"/>
  <c r="Z95"/>
  <c r="Z167"/>
  <c r="Z131"/>
  <c r="D226"/>
  <c r="C191"/>
  <c r="C226" s="1"/>
  <c r="Z85"/>
  <c r="Z157"/>
  <c r="Z121"/>
  <c r="Z79"/>
  <c r="Z151"/>
  <c r="Z115"/>
  <c r="Z87"/>
  <c r="Z159"/>
  <c r="Z123"/>
  <c r="Z99"/>
  <c r="Z171"/>
  <c r="Z135"/>
  <c r="D218"/>
  <c r="C199"/>
  <c r="C218" s="1"/>
  <c r="D214"/>
  <c r="C203"/>
  <c r="C214" s="1"/>
  <c r="Z97"/>
  <c r="Z169"/>
  <c r="Z133"/>
  <c r="Z106"/>
  <c r="Z178"/>
  <c r="Z142"/>
  <c r="Z78"/>
  <c r="Z150"/>
  <c r="Z114"/>
  <c r="D225"/>
  <c r="C192"/>
  <c r="C225" s="1"/>
  <c r="Z86"/>
  <c r="Z158"/>
  <c r="Z122"/>
  <c r="Z105"/>
  <c r="Z177"/>
  <c r="Z141"/>
  <c r="AA155" i="2" l="1"/>
  <c r="AA119"/>
  <c r="AA83"/>
  <c r="AA167"/>
  <c r="AA131"/>
  <c r="AA95"/>
  <c r="AA175"/>
  <c r="AA139"/>
  <c r="AA103"/>
  <c r="AC170"/>
  <c r="J200" s="1"/>
  <c r="J217" s="1"/>
  <c r="AC134"/>
  <c r="I200" s="1"/>
  <c r="AC98"/>
  <c r="AB152"/>
  <c r="AB116"/>
  <c r="AB80"/>
  <c r="AB179"/>
  <c r="AB143"/>
  <c r="AB107"/>
  <c r="AB160"/>
  <c r="AB124"/>
  <c r="AB88"/>
  <c r="AB177"/>
  <c r="AB141"/>
  <c r="AB105"/>
  <c r="AC176"/>
  <c r="AC140"/>
  <c r="AC104"/>
  <c r="AB162"/>
  <c r="AB126"/>
  <c r="AB90"/>
  <c r="AA153"/>
  <c r="AA117"/>
  <c r="AA81"/>
  <c r="AB156"/>
  <c r="AB120"/>
  <c r="AB84"/>
  <c r="AB154"/>
  <c r="AB118"/>
  <c r="AB82"/>
  <c r="AB164"/>
  <c r="AB92"/>
  <c r="AB128"/>
  <c r="AC172"/>
  <c r="J202" s="1"/>
  <c r="J215" s="1"/>
  <c r="AC136"/>
  <c r="I202" s="1"/>
  <c r="AC100"/>
  <c r="AA161"/>
  <c r="AA125"/>
  <c r="AA89"/>
  <c r="AB150"/>
  <c r="AB114"/>
  <c r="AB78"/>
  <c r="AC174"/>
  <c r="J204" s="1"/>
  <c r="J213" s="1"/>
  <c r="AC138"/>
  <c r="I204" s="1"/>
  <c r="AC102"/>
  <c r="AC168"/>
  <c r="J198" s="1"/>
  <c r="J219" s="1"/>
  <c r="AC132"/>
  <c r="I198" s="1"/>
  <c r="AC96"/>
  <c r="AA171"/>
  <c r="AA135"/>
  <c r="AA99"/>
  <c r="AA165"/>
  <c r="AA129"/>
  <c r="AA93"/>
  <c r="AA173"/>
  <c r="AA137"/>
  <c r="AA101"/>
  <c r="AC178"/>
  <c r="AC142"/>
  <c r="AC106"/>
  <c r="AB158"/>
  <c r="AB122"/>
  <c r="AB86"/>
  <c r="AA163"/>
  <c r="AA127"/>
  <c r="AA91"/>
  <c r="AA151"/>
  <c r="AA115"/>
  <c r="AA79"/>
  <c r="AA159"/>
  <c r="AA123"/>
  <c r="AA87"/>
  <c r="D240"/>
  <c r="C266" s="1"/>
  <c r="E240"/>
  <c r="C292" s="1"/>
  <c r="C240"/>
  <c r="AA157"/>
  <c r="AA121"/>
  <c r="AA85"/>
  <c r="AC166"/>
  <c r="J196" s="1"/>
  <c r="J221" s="1"/>
  <c r="AC130"/>
  <c r="I196" s="1"/>
  <c r="AC94"/>
  <c r="AA169"/>
  <c r="AA133"/>
  <c r="AA97"/>
  <c r="AA105" i="1"/>
  <c r="AA177"/>
  <c r="AA141"/>
  <c r="AA78"/>
  <c r="AA150"/>
  <c r="AA114"/>
  <c r="AA97"/>
  <c r="AA169"/>
  <c r="AA133"/>
  <c r="AA87"/>
  <c r="AA159"/>
  <c r="AA123"/>
  <c r="AA85"/>
  <c r="AA157"/>
  <c r="AA121"/>
  <c r="AA96"/>
  <c r="AA168"/>
  <c r="AA132"/>
  <c r="AA103"/>
  <c r="AA175"/>
  <c r="AA139"/>
  <c r="AA98"/>
  <c r="AA170"/>
  <c r="AA134"/>
  <c r="AA81"/>
  <c r="AA153"/>
  <c r="AA117"/>
  <c r="AA102"/>
  <c r="AA174"/>
  <c r="AA138"/>
  <c r="AA86"/>
  <c r="AA158"/>
  <c r="AA122"/>
  <c r="AA106"/>
  <c r="AA178"/>
  <c r="AA142"/>
  <c r="AA99"/>
  <c r="AA171"/>
  <c r="AA135"/>
  <c r="AA79"/>
  <c r="AA151"/>
  <c r="AA115"/>
  <c r="AA95"/>
  <c r="AA167"/>
  <c r="AA131"/>
  <c r="AA83"/>
  <c r="AA155"/>
  <c r="AA119"/>
  <c r="AA91"/>
  <c r="AA163"/>
  <c r="AA127"/>
  <c r="AA89"/>
  <c r="AA161"/>
  <c r="AA125"/>
  <c r="AA92"/>
  <c r="AA164"/>
  <c r="AA128"/>
  <c r="AA88"/>
  <c r="AA160"/>
  <c r="AA124"/>
  <c r="AA82"/>
  <c r="AA154"/>
  <c r="AA118"/>
  <c r="AA107"/>
  <c r="AA179"/>
  <c r="AA143"/>
  <c r="AA94"/>
  <c r="AA166"/>
  <c r="AA130"/>
  <c r="AA104"/>
  <c r="AA176"/>
  <c r="AA140"/>
  <c r="AA100"/>
  <c r="AA172"/>
  <c r="AA136"/>
  <c r="AA80"/>
  <c r="AA152"/>
  <c r="AA116"/>
  <c r="AA93"/>
  <c r="AA165"/>
  <c r="AA129"/>
  <c r="C240"/>
  <c r="E240"/>
  <c r="C292" s="1"/>
  <c r="D240"/>
  <c r="AA84"/>
  <c r="AA156"/>
  <c r="AA120"/>
  <c r="AA101"/>
  <c r="AA173"/>
  <c r="AA137"/>
  <c r="AA90"/>
  <c r="AA162"/>
  <c r="AA126"/>
  <c r="AB169" i="2" l="1"/>
  <c r="AB133"/>
  <c r="AB97"/>
  <c r="I221"/>
  <c r="H196"/>
  <c r="H221" s="1"/>
  <c r="AB157"/>
  <c r="AB121"/>
  <c r="AB85"/>
  <c r="AB159"/>
  <c r="AB123"/>
  <c r="AB87"/>
  <c r="AB163"/>
  <c r="AB127"/>
  <c r="AB91"/>
  <c r="AD178"/>
  <c r="AD142"/>
  <c r="AD106"/>
  <c r="AB165"/>
  <c r="AB129"/>
  <c r="AB93"/>
  <c r="AD168"/>
  <c r="AD132"/>
  <c r="AD96"/>
  <c r="I213"/>
  <c r="H204"/>
  <c r="H213" s="1"/>
  <c r="AC150"/>
  <c r="AC114"/>
  <c r="AC78"/>
  <c r="AD172"/>
  <c r="AD136"/>
  <c r="AD100"/>
  <c r="AC164"/>
  <c r="J194" s="1"/>
  <c r="J223" s="1"/>
  <c r="AC128"/>
  <c r="I194" s="1"/>
  <c r="AC92"/>
  <c r="AC154"/>
  <c r="AC118"/>
  <c r="AC82"/>
  <c r="AB153"/>
  <c r="AB117"/>
  <c r="AB81"/>
  <c r="AD176"/>
  <c r="AD140"/>
  <c r="AD104"/>
  <c r="AC160"/>
  <c r="J190" s="1"/>
  <c r="J227" s="1"/>
  <c r="AC124"/>
  <c r="I190" s="1"/>
  <c r="AC88"/>
  <c r="AC152"/>
  <c r="AC116"/>
  <c r="AC80"/>
  <c r="I217"/>
  <c r="H200"/>
  <c r="H217" s="1"/>
  <c r="AB175"/>
  <c r="AB139"/>
  <c r="AB103"/>
  <c r="AB155"/>
  <c r="AB119"/>
  <c r="AB83"/>
  <c r="AD166"/>
  <c r="AD130"/>
  <c r="AD94"/>
  <c r="E241"/>
  <c r="C293" s="1"/>
  <c r="C241"/>
  <c r="D241"/>
  <c r="C267" s="1"/>
  <c r="AB151"/>
  <c r="AB115"/>
  <c r="AB79"/>
  <c r="AC158"/>
  <c r="J188" s="1"/>
  <c r="J229" s="1"/>
  <c r="AC122"/>
  <c r="I188" s="1"/>
  <c r="AC86"/>
  <c r="AB173"/>
  <c r="AB137"/>
  <c r="AB101"/>
  <c r="AB171"/>
  <c r="AB135"/>
  <c r="AB99"/>
  <c r="I219"/>
  <c r="H198"/>
  <c r="H219" s="1"/>
  <c r="AD174"/>
  <c r="AD138"/>
  <c r="AD102"/>
  <c r="AB161"/>
  <c r="AB125"/>
  <c r="AB89"/>
  <c r="I215"/>
  <c r="H202"/>
  <c r="H215" s="1"/>
  <c r="AC156"/>
  <c r="J186" s="1"/>
  <c r="J231" s="1"/>
  <c r="AC120"/>
  <c r="I186" s="1"/>
  <c r="AC84"/>
  <c r="AC162"/>
  <c r="J192" s="1"/>
  <c r="J225" s="1"/>
  <c r="AC126"/>
  <c r="I192" s="1"/>
  <c r="AC90"/>
  <c r="AC177"/>
  <c r="AC141"/>
  <c r="AC105"/>
  <c r="AC179"/>
  <c r="AC143"/>
  <c r="AC107"/>
  <c r="AD170"/>
  <c r="AD134"/>
  <c r="AD98"/>
  <c r="AB167"/>
  <c r="AB131"/>
  <c r="AB95"/>
  <c r="AB101" i="1"/>
  <c r="AB173"/>
  <c r="AB137"/>
  <c r="D241"/>
  <c r="C266"/>
  <c r="E241"/>
  <c r="C293" s="1"/>
  <c r="C241"/>
  <c r="AB104"/>
  <c r="AB176"/>
  <c r="AB140"/>
  <c r="AB107"/>
  <c r="AB179"/>
  <c r="AB143"/>
  <c r="AB88"/>
  <c r="AB160"/>
  <c r="AB124"/>
  <c r="AB83"/>
  <c r="AB155"/>
  <c r="AB119"/>
  <c r="AB79"/>
  <c r="AB151"/>
  <c r="AB115"/>
  <c r="AB106"/>
  <c r="AB178"/>
  <c r="AB142"/>
  <c r="AB90"/>
  <c r="AB162"/>
  <c r="AB126"/>
  <c r="AB84"/>
  <c r="AB156"/>
  <c r="AB120"/>
  <c r="AB93"/>
  <c r="AB165"/>
  <c r="AB129"/>
  <c r="AB100"/>
  <c r="AB172"/>
  <c r="AB136"/>
  <c r="AB94"/>
  <c r="AB166"/>
  <c r="AB130"/>
  <c r="AB82"/>
  <c r="AB154"/>
  <c r="AB118"/>
  <c r="AB92"/>
  <c r="AB164"/>
  <c r="AB128"/>
  <c r="AB91"/>
  <c r="AB163"/>
  <c r="AB127"/>
  <c r="AB95"/>
  <c r="AB167"/>
  <c r="AB131"/>
  <c r="AB99"/>
  <c r="AB171"/>
  <c r="AB135"/>
  <c r="AB86"/>
  <c r="AB158"/>
  <c r="AB122"/>
  <c r="AB81"/>
  <c r="AB153"/>
  <c r="AB117"/>
  <c r="AB103"/>
  <c r="AB175"/>
  <c r="AB139"/>
  <c r="AB85"/>
  <c r="AB157"/>
  <c r="AB121"/>
  <c r="AB97"/>
  <c r="AB169"/>
  <c r="AB133"/>
  <c r="AB105"/>
  <c r="AB177"/>
  <c r="AB141"/>
  <c r="AB80"/>
  <c r="AB152"/>
  <c r="AB116"/>
  <c r="AB89"/>
  <c r="AB161"/>
  <c r="AB125"/>
  <c r="AB102"/>
  <c r="AB174"/>
  <c r="AB138"/>
  <c r="AB98"/>
  <c r="AB170"/>
  <c r="AB134"/>
  <c r="AB96"/>
  <c r="AB168"/>
  <c r="AB132"/>
  <c r="AB87"/>
  <c r="AB159"/>
  <c r="AB123"/>
  <c r="AB78"/>
  <c r="AB150"/>
  <c r="AB114"/>
  <c r="AE170" i="2" l="1"/>
  <c r="AE134"/>
  <c r="AE98"/>
  <c r="AD177"/>
  <c r="AD141"/>
  <c r="AD105"/>
  <c r="I225"/>
  <c r="H192"/>
  <c r="H225" s="1"/>
  <c r="AD156"/>
  <c r="AD120"/>
  <c r="AD84"/>
  <c r="AE174"/>
  <c r="AE138"/>
  <c r="AE102"/>
  <c r="AC173"/>
  <c r="J203" s="1"/>
  <c r="J214" s="1"/>
  <c r="AC137"/>
  <c r="I203" s="1"/>
  <c r="AC101"/>
  <c r="I229"/>
  <c r="H188"/>
  <c r="H229" s="1"/>
  <c r="AC151"/>
  <c r="AC115"/>
  <c r="AC79"/>
  <c r="D242"/>
  <c r="C268" s="1"/>
  <c r="E242"/>
  <c r="C294" s="1"/>
  <c r="C242"/>
  <c r="AE166"/>
  <c r="AE130"/>
  <c r="AE94"/>
  <c r="AC175"/>
  <c r="J205" s="1"/>
  <c r="J212" s="1"/>
  <c r="J239" s="1"/>
  <c r="D291" s="1"/>
  <c r="AC139"/>
  <c r="I205" s="1"/>
  <c r="AC103"/>
  <c r="AD160"/>
  <c r="AD124"/>
  <c r="AD88"/>
  <c r="AC153"/>
  <c r="AC117"/>
  <c r="AC81"/>
  <c r="AD164"/>
  <c r="AD128"/>
  <c r="AD92"/>
  <c r="AD150"/>
  <c r="AD114"/>
  <c r="AD78"/>
  <c r="AC165"/>
  <c r="J195" s="1"/>
  <c r="J222" s="1"/>
  <c r="AC129"/>
  <c r="I195" s="1"/>
  <c r="AC93"/>
  <c r="AC163"/>
  <c r="J193" s="1"/>
  <c r="J224" s="1"/>
  <c r="AC127"/>
  <c r="I193" s="1"/>
  <c r="AC91"/>
  <c r="AC157"/>
  <c r="J187" s="1"/>
  <c r="J230" s="1"/>
  <c r="AC121"/>
  <c r="I187" s="1"/>
  <c r="AC85"/>
  <c r="AC167"/>
  <c r="J197" s="1"/>
  <c r="J220" s="1"/>
  <c r="AC131"/>
  <c r="I197" s="1"/>
  <c r="AC95"/>
  <c r="AD179"/>
  <c r="AD143"/>
  <c r="AD107"/>
  <c r="AD162"/>
  <c r="AD126"/>
  <c r="AD90"/>
  <c r="I231"/>
  <c r="H186"/>
  <c r="H231" s="1"/>
  <c r="AC161"/>
  <c r="J191" s="1"/>
  <c r="J226" s="1"/>
  <c r="AC125"/>
  <c r="I191" s="1"/>
  <c r="AC89"/>
  <c r="AC171"/>
  <c r="J201" s="1"/>
  <c r="J216" s="1"/>
  <c r="AC135"/>
  <c r="I201" s="1"/>
  <c r="AC99"/>
  <c r="AD158"/>
  <c r="AD122"/>
  <c r="AD86"/>
  <c r="AC155"/>
  <c r="AC119"/>
  <c r="AC83"/>
  <c r="AD152"/>
  <c r="AD116"/>
  <c r="AD80"/>
  <c r="I227"/>
  <c r="H190"/>
  <c r="H227" s="1"/>
  <c r="AE176"/>
  <c r="AE140"/>
  <c r="AE104"/>
  <c r="AD154"/>
  <c r="AD118"/>
  <c r="AD82"/>
  <c r="I223"/>
  <c r="H194"/>
  <c r="H223" s="1"/>
  <c r="AE172"/>
  <c r="AE136"/>
  <c r="AE100"/>
  <c r="AE168"/>
  <c r="AE132"/>
  <c r="AE96"/>
  <c r="AE178"/>
  <c r="AE142"/>
  <c r="AE106"/>
  <c r="AC159"/>
  <c r="J189" s="1"/>
  <c r="J228" s="1"/>
  <c r="AC123"/>
  <c r="I189" s="1"/>
  <c r="AC87"/>
  <c r="AC169"/>
  <c r="J199" s="1"/>
  <c r="J218" s="1"/>
  <c r="AC133"/>
  <c r="I199" s="1"/>
  <c r="AC97"/>
  <c r="AC78" i="1"/>
  <c r="AC150"/>
  <c r="AC114"/>
  <c r="AC96"/>
  <c r="AC168"/>
  <c r="J198" s="1"/>
  <c r="J219" s="1"/>
  <c r="AC132"/>
  <c r="I198" s="1"/>
  <c r="AC102"/>
  <c r="AC174"/>
  <c r="J204" s="1"/>
  <c r="J213" s="1"/>
  <c r="AC138"/>
  <c r="I204" s="1"/>
  <c r="AC80"/>
  <c r="AC152"/>
  <c r="AC116"/>
  <c r="AC103"/>
  <c r="AC175"/>
  <c r="J205" s="1"/>
  <c r="J212" s="1"/>
  <c r="J239" s="1"/>
  <c r="D291" s="1"/>
  <c r="AC139"/>
  <c r="I205" s="1"/>
  <c r="AC86"/>
  <c r="AC158"/>
  <c r="J188" s="1"/>
  <c r="J229" s="1"/>
  <c r="AC122"/>
  <c r="I188" s="1"/>
  <c r="AC95"/>
  <c r="AC167"/>
  <c r="J197" s="1"/>
  <c r="J220" s="1"/>
  <c r="AC131"/>
  <c r="I197" s="1"/>
  <c r="AC92"/>
  <c r="AC164"/>
  <c r="J194" s="1"/>
  <c r="J223" s="1"/>
  <c r="AC128"/>
  <c r="I194" s="1"/>
  <c r="AC94"/>
  <c r="AC166"/>
  <c r="J196" s="1"/>
  <c r="J221" s="1"/>
  <c r="AC130"/>
  <c r="I196" s="1"/>
  <c r="AC87"/>
  <c r="AC159"/>
  <c r="J189" s="1"/>
  <c r="J228" s="1"/>
  <c r="AC123"/>
  <c r="I189" s="1"/>
  <c r="AC98"/>
  <c r="AC170"/>
  <c r="J200" s="1"/>
  <c r="J217" s="1"/>
  <c r="AC134"/>
  <c r="I200" s="1"/>
  <c r="AC89"/>
  <c r="AC161"/>
  <c r="J191" s="1"/>
  <c r="J226" s="1"/>
  <c r="AC125"/>
  <c r="I191" s="1"/>
  <c r="AC105"/>
  <c r="AC177"/>
  <c r="AC141"/>
  <c r="AC85"/>
  <c r="AC157"/>
  <c r="J187" s="1"/>
  <c r="J230" s="1"/>
  <c r="AC121"/>
  <c r="I187" s="1"/>
  <c r="AC81"/>
  <c r="AC153"/>
  <c r="AC117"/>
  <c r="AC99"/>
  <c r="AC171"/>
  <c r="J201" s="1"/>
  <c r="J216" s="1"/>
  <c r="AC135"/>
  <c r="I201" s="1"/>
  <c r="AC91"/>
  <c r="AC163"/>
  <c r="J193" s="1"/>
  <c r="J224" s="1"/>
  <c r="AC127"/>
  <c r="I193" s="1"/>
  <c r="AC82"/>
  <c r="AC154"/>
  <c r="AC118"/>
  <c r="AC100"/>
  <c r="AC172"/>
  <c r="J202" s="1"/>
  <c r="J215" s="1"/>
  <c r="AC136"/>
  <c r="I202" s="1"/>
  <c r="AC84"/>
  <c r="AC156"/>
  <c r="J186" s="1"/>
  <c r="J231" s="1"/>
  <c r="AC120"/>
  <c r="I186" s="1"/>
  <c r="AC106"/>
  <c r="AC178"/>
  <c r="AC142"/>
  <c r="AC83"/>
  <c r="AC155"/>
  <c r="AC119"/>
  <c r="AC107"/>
  <c r="AC179"/>
  <c r="AC143"/>
  <c r="C242"/>
  <c r="E242"/>
  <c r="AC101"/>
  <c r="AC173"/>
  <c r="J203" s="1"/>
  <c r="J214" s="1"/>
  <c r="AC137"/>
  <c r="I203" s="1"/>
  <c r="AC97"/>
  <c r="AC169"/>
  <c r="J199" s="1"/>
  <c r="J218" s="1"/>
  <c r="AC133"/>
  <c r="I199" s="1"/>
  <c r="AC93"/>
  <c r="AC165"/>
  <c r="J195" s="1"/>
  <c r="J222" s="1"/>
  <c r="AC129"/>
  <c r="I195" s="1"/>
  <c r="AC90"/>
  <c r="AC162"/>
  <c r="J192" s="1"/>
  <c r="J225" s="1"/>
  <c r="AC126"/>
  <c r="I192" s="1"/>
  <c r="AC79"/>
  <c r="AC151"/>
  <c r="AC115"/>
  <c r="AC88"/>
  <c r="AC160"/>
  <c r="J190" s="1"/>
  <c r="J227" s="1"/>
  <c r="AC124"/>
  <c r="I190" s="1"/>
  <c r="AC104"/>
  <c r="AC176"/>
  <c r="AC140"/>
  <c r="D242"/>
  <c r="C268" s="1"/>
  <c r="C267"/>
  <c r="AD169" i="2" l="1"/>
  <c r="AD133"/>
  <c r="AD97"/>
  <c r="I228"/>
  <c r="H189"/>
  <c r="H228" s="1"/>
  <c r="AF178"/>
  <c r="AF142"/>
  <c r="AF106"/>
  <c r="AF172"/>
  <c r="AF100"/>
  <c r="AF136"/>
  <c r="AF176"/>
  <c r="AF140"/>
  <c r="AF104"/>
  <c r="AD155"/>
  <c r="AD119"/>
  <c r="AD83"/>
  <c r="AD171"/>
  <c r="AD135"/>
  <c r="AD99"/>
  <c r="I226"/>
  <c r="H191"/>
  <c r="H226" s="1"/>
  <c r="AE162"/>
  <c r="AE126"/>
  <c r="AE90"/>
  <c r="AD167"/>
  <c r="AD131"/>
  <c r="AD95"/>
  <c r="I230"/>
  <c r="H187"/>
  <c r="H230" s="1"/>
  <c r="AD163"/>
  <c r="AD127"/>
  <c r="AD91"/>
  <c r="I222"/>
  <c r="H195"/>
  <c r="H222" s="1"/>
  <c r="AE150"/>
  <c r="AE114"/>
  <c r="AE78"/>
  <c r="AD153"/>
  <c r="AD117"/>
  <c r="AD81"/>
  <c r="AD175"/>
  <c r="AD139"/>
  <c r="AD103"/>
  <c r="E243"/>
  <c r="C295" s="1"/>
  <c r="C243"/>
  <c r="D243"/>
  <c r="C269" s="1"/>
  <c r="AD173"/>
  <c r="AD137"/>
  <c r="AD101"/>
  <c r="AE156"/>
  <c r="AE120"/>
  <c r="AE84"/>
  <c r="AF170"/>
  <c r="AF98"/>
  <c r="AF134"/>
  <c r="I218"/>
  <c r="H199"/>
  <c r="H218" s="1"/>
  <c r="AD159"/>
  <c r="AD123"/>
  <c r="AD87"/>
  <c r="AF168"/>
  <c r="AF96"/>
  <c r="AF132"/>
  <c r="AE154"/>
  <c r="AE118"/>
  <c r="AE82"/>
  <c r="AE152"/>
  <c r="AE116"/>
  <c r="AE80"/>
  <c r="AE158"/>
  <c r="AE122"/>
  <c r="AE86"/>
  <c r="I216"/>
  <c r="H201"/>
  <c r="H216" s="1"/>
  <c r="AD161"/>
  <c r="AD125"/>
  <c r="AD89"/>
  <c r="AE179"/>
  <c r="AE143"/>
  <c r="AE107"/>
  <c r="I220"/>
  <c r="H197"/>
  <c r="H220" s="1"/>
  <c r="AD157"/>
  <c r="AD121"/>
  <c r="AD85"/>
  <c r="I224"/>
  <c r="H193"/>
  <c r="H224" s="1"/>
  <c r="AD165"/>
  <c r="AD129"/>
  <c r="AD93"/>
  <c r="AE164"/>
  <c r="AE128"/>
  <c r="AE92"/>
  <c r="AE160"/>
  <c r="AE124"/>
  <c r="AE88"/>
  <c r="H205"/>
  <c r="H212" s="1"/>
  <c r="H239" s="1"/>
  <c r="I212"/>
  <c r="I239" s="1"/>
  <c r="D265" s="1"/>
  <c r="AF166"/>
  <c r="AF94"/>
  <c r="AF130"/>
  <c r="AD151"/>
  <c r="AD115"/>
  <c r="AD79"/>
  <c r="I214"/>
  <c r="H203"/>
  <c r="H214" s="1"/>
  <c r="AF174"/>
  <c r="AF102"/>
  <c r="AF138"/>
  <c r="AE177"/>
  <c r="AE141"/>
  <c r="AE105"/>
  <c r="AD79" i="1"/>
  <c r="AD151"/>
  <c r="AD115"/>
  <c r="I222"/>
  <c r="H195"/>
  <c r="H222" s="1"/>
  <c r="AD93"/>
  <c r="AD165"/>
  <c r="AD129"/>
  <c r="I214"/>
  <c r="H203"/>
  <c r="H214" s="1"/>
  <c r="AD101"/>
  <c r="AD173"/>
  <c r="AD137"/>
  <c r="AD83"/>
  <c r="AD155"/>
  <c r="AD119"/>
  <c r="I231"/>
  <c r="H186"/>
  <c r="H231" s="1"/>
  <c r="AD84"/>
  <c r="AD156"/>
  <c r="AD120"/>
  <c r="I216"/>
  <c r="H201"/>
  <c r="H216" s="1"/>
  <c r="AD99"/>
  <c r="AD171"/>
  <c r="AD135"/>
  <c r="I230"/>
  <c r="H187"/>
  <c r="H230" s="1"/>
  <c r="AD85"/>
  <c r="AD157"/>
  <c r="AD121"/>
  <c r="I226"/>
  <c r="H191"/>
  <c r="H226" s="1"/>
  <c r="AD89"/>
  <c r="AD161"/>
  <c r="AD125"/>
  <c r="AD87"/>
  <c r="AD159"/>
  <c r="AD123"/>
  <c r="I227"/>
  <c r="H190"/>
  <c r="H227" s="1"/>
  <c r="AD88"/>
  <c r="AD160"/>
  <c r="AD124"/>
  <c r="H192"/>
  <c r="H225" s="1"/>
  <c r="I225"/>
  <c r="AD90"/>
  <c r="AD162"/>
  <c r="AD126"/>
  <c r="I218"/>
  <c r="H199"/>
  <c r="H218" s="1"/>
  <c r="AD97"/>
  <c r="AD169"/>
  <c r="AD133"/>
  <c r="E243"/>
  <c r="C295" s="1"/>
  <c r="C294"/>
  <c r="AD107"/>
  <c r="AD179"/>
  <c r="AD143"/>
  <c r="AD106"/>
  <c r="AD178"/>
  <c r="AD142"/>
  <c r="I215"/>
  <c r="H202"/>
  <c r="H215" s="1"/>
  <c r="AD100"/>
  <c r="AD172"/>
  <c r="AD136"/>
  <c r="I224"/>
  <c r="H193"/>
  <c r="H224" s="1"/>
  <c r="AD91"/>
  <c r="AD163"/>
  <c r="AD127"/>
  <c r="AD81"/>
  <c r="AD153"/>
  <c r="AD117"/>
  <c r="AD105"/>
  <c r="AD177"/>
  <c r="AD141"/>
  <c r="H200"/>
  <c r="H217" s="1"/>
  <c r="I217"/>
  <c r="AD98"/>
  <c r="AD170"/>
  <c r="AD134"/>
  <c r="H196"/>
  <c r="H221" s="1"/>
  <c r="I221"/>
  <c r="AD94"/>
  <c r="AD166"/>
  <c r="AD130"/>
  <c r="I220"/>
  <c r="H197"/>
  <c r="H220" s="1"/>
  <c r="AD95"/>
  <c r="AD167"/>
  <c r="AD131"/>
  <c r="I212"/>
  <c r="I239" s="1"/>
  <c r="D265" s="1"/>
  <c r="H205"/>
  <c r="H212" s="1"/>
  <c r="H239" s="1"/>
  <c r="AD103"/>
  <c r="AD175"/>
  <c r="AD139"/>
  <c r="H204"/>
  <c r="H213" s="1"/>
  <c r="I213"/>
  <c r="AD102"/>
  <c r="AD174"/>
  <c r="AD138"/>
  <c r="AD78"/>
  <c r="AD150"/>
  <c r="AD114"/>
  <c r="AD104"/>
  <c r="AD176"/>
  <c r="AD140"/>
  <c r="D243"/>
  <c r="C269" s="1"/>
  <c r="C243"/>
  <c r="AD82"/>
  <c r="AD154"/>
  <c r="AD118"/>
  <c r="I228"/>
  <c r="H189"/>
  <c r="H228" s="1"/>
  <c r="I223"/>
  <c r="H194"/>
  <c r="H223" s="1"/>
  <c r="AD92"/>
  <c r="AD164"/>
  <c r="AD128"/>
  <c r="H188"/>
  <c r="H229" s="1"/>
  <c r="I229"/>
  <c r="AD86"/>
  <c r="AD158"/>
  <c r="AD122"/>
  <c r="AD80"/>
  <c r="AD152"/>
  <c r="AD116"/>
  <c r="I219"/>
  <c r="H198"/>
  <c r="H219" s="1"/>
  <c r="AD96"/>
  <c r="AD168"/>
  <c r="AD132"/>
  <c r="J240" i="2" l="1"/>
  <c r="D292" s="1"/>
  <c r="H240"/>
  <c r="I240"/>
  <c r="D266" s="1"/>
  <c r="AF164"/>
  <c r="AF92"/>
  <c r="AF128"/>
  <c r="AE157"/>
  <c r="AE121"/>
  <c r="AE85"/>
  <c r="AE161"/>
  <c r="AE125"/>
  <c r="AE89"/>
  <c r="AF152"/>
  <c r="AF116"/>
  <c r="AF80"/>
  <c r="AE173"/>
  <c r="AE137"/>
  <c r="AE101"/>
  <c r="D244"/>
  <c r="C270" s="1"/>
  <c r="E244"/>
  <c r="C296" s="1"/>
  <c r="C244"/>
  <c r="AE175"/>
  <c r="AE139"/>
  <c r="AE103"/>
  <c r="AF150"/>
  <c r="AF114"/>
  <c r="AF78"/>
  <c r="AE167"/>
  <c r="AE131"/>
  <c r="AE95"/>
  <c r="AE171"/>
  <c r="AE135"/>
  <c r="AE99"/>
  <c r="AG176"/>
  <c r="O202" s="1"/>
  <c r="O215" s="1"/>
  <c r="AG140"/>
  <c r="N202" s="1"/>
  <c r="AG104"/>
  <c r="AG172"/>
  <c r="O198" s="1"/>
  <c r="O219" s="1"/>
  <c r="AG136"/>
  <c r="N198" s="1"/>
  <c r="AG100"/>
  <c r="AG178"/>
  <c r="O204" s="1"/>
  <c r="O213" s="1"/>
  <c r="AG142"/>
  <c r="N204" s="1"/>
  <c r="AG106"/>
  <c r="AF177"/>
  <c r="AF141"/>
  <c r="AF105"/>
  <c r="AG174"/>
  <c r="O200" s="1"/>
  <c r="O217" s="1"/>
  <c r="AG138"/>
  <c r="N200" s="1"/>
  <c r="AG102"/>
  <c r="AE151"/>
  <c r="AE115"/>
  <c r="AE79"/>
  <c r="AG166"/>
  <c r="O192" s="1"/>
  <c r="O225" s="1"/>
  <c r="AG130"/>
  <c r="N192" s="1"/>
  <c r="AG94"/>
  <c r="AF160"/>
  <c r="AF124"/>
  <c r="AF88"/>
  <c r="AE165"/>
  <c r="AE129"/>
  <c r="AE93"/>
  <c r="AF179"/>
  <c r="AF143"/>
  <c r="AF107"/>
  <c r="AF158"/>
  <c r="AF122"/>
  <c r="AF86"/>
  <c r="AF154"/>
  <c r="AF118"/>
  <c r="AF82"/>
  <c r="AG168"/>
  <c r="O194" s="1"/>
  <c r="O223" s="1"/>
  <c r="AG132"/>
  <c r="N194" s="1"/>
  <c r="AG96"/>
  <c r="AE159"/>
  <c r="AE123"/>
  <c r="AE87"/>
  <c r="AG170"/>
  <c r="O196" s="1"/>
  <c r="O221" s="1"/>
  <c r="AG134"/>
  <c r="N196" s="1"/>
  <c r="AG98"/>
  <c r="AF156"/>
  <c r="AF120"/>
  <c r="AF84"/>
  <c r="AE153"/>
  <c r="AE117"/>
  <c r="AE81"/>
  <c r="AE163"/>
  <c r="AE127"/>
  <c r="AE91"/>
  <c r="AF162"/>
  <c r="AF126"/>
  <c r="AF90"/>
  <c r="AE155"/>
  <c r="AE119"/>
  <c r="AE83"/>
  <c r="AE169"/>
  <c r="AE133"/>
  <c r="AE97"/>
  <c r="AE96" i="1"/>
  <c r="AE168"/>
  <c r="AE132"/>
  <c r="AE86"/>
  <c r="AE158"/>
  <c r="AE122"/>
  <c r="AE82"/>
  <c r="AE154"/>
  <c r="AE118"/>
  <c r="AE78"/>
  <c r="AE150"/>
  <c r="AE114"/>
  <c r="AE103"/>
  <c r="AE175"/>
  <c r="AE139"/>
  <c r="AE94"/>
  <c r="AE166"/>
  <c r="AE130"/>
  <c r="AE105"/>
  <c r="AE177"/>
  <c r="AE141"/>
  <c r="AE91"/>
  <c r="AE163"/>
  <c r="AE127"/>
  <c r="AE106"/>
  <c r="AE178"/>
  <c r="AE142"/>
  <c r="AE80"/>
  <c r="AE152"/>
  <c r="AE116"/>
  <c r="AE92"/>
  <c r="AE164"/>
  <c r="AE128"/>
  <c r="D244"/>
  <c r="C270" s="1"/>
  <c r="E244"/>
  <c r="C296" s="1"/>
  <c r="C244"/>
  <c r="AE104"/>
  <c r="AE176"/>
  <c r="AE140"/>
  <c r="AE102"/>
  <c r="AE174"/>
  <c r="AE138"/>
  <c r="I240"/>
  <c r="D266" s="1"/>
  <c r="J240"/>
  <c r="D292" s="1"/>
  <c r="H240"/>
  <c r="AE95"/>
  <c r="AE167"/>
  <c r="AE131"/>
  <c r="AE98"/>
  <c r="AE170"/>
  <c r="AE134"/>
  <c r="AE81"/>
  <c r="AE153"/>
  <c r="AE117"/>
  <c r="AE100"/>
  <c r="AE172"/>
  <c r="AE136"/>
  <c r="AE107"/>
  <c r="AE179"/>
  <c r="AE143"/>
  <c r="AE90"/>
  <c r="AE162"/>
  <c r="AE126"/>
  <c r="AE87"/>
  <c r="AE159"/>
  <c r="AE123"/>
  <c r="AE85"/>
  <c r="AE157"/>
  <c r="AE121"/>
  <c r="AE84"/>
  <c r="AE156"/>
  <c r="AE120"/>
  <c r="AE101"/>
  <c r="AE173"/>
  <c r="AE137"/>
  <c r="AE79"/>
  <c r="AE151"/>
  <c r="AE115"/>
  <c r="AE97"/>
  <c r="AE169"/>
  <c r="AE133"/>
  <c r="AE88"/>
  <c r="AE160"/>
  <c r="AE124"/>
  <c r="AE89"/>
  <c r="AE161"/>
  <c r="AE125"/>
  <c r="AE99"/>
  <c r="AE171"/>
  <c r="AE135"/>
  <c r="AE83"/>
  <c r="AE155"/>
  <c r="AE119"/>
  <c r="AE93"/>
  <c r="AE165"/>
  <c r="AE129"/>
  <c r="AF155" i="2" l="1"/>
  <c r="AF119"/>
  <c r="AF83"/>
  <c r="AF163"/>
  <c r="AF127"/>
  <c r="AF91"/>
  <c r="AG156"/>
  <c r="AG120"/>
  <c r="AG84"/>
  <c r="N221"/>
  <c r="M196"/>
  <c r="M221" s="1"/>
  <c r="AF159"/>
  <c r="AF123"/>
  <c r="AF87"/>
  <c r="N223"/>
  <c r="M194"/>
  <c r="M223" s="1"/>
  <c r="AG154"/>
  <c r="AG118"/>
  <c r="AG82"/>
  <c r="AG179"/>
  <c r="O205" s="1"/>
  <c r="O212" s="1"/>
  <c r="O239" s="1"/>
  <c r="AG143"/>
  <c r="N205" s="1"/>
  <c r="AG107"/>
  <c r="AG160"/>
  <c r="O186" s="1"/>
  <c r="O231" s="1"/>
  <c r="AG124"/>
  <c r="N186" s="1"/>
  <c r="AG88"/>
  <c r="N225"/>
  <c r="M192"/>
  <c r="M225" s="1"/>
  <c r="AF151"/>
  <c r="AF115"/>
  <c r="AF79"/>
  <c r="N217"/>
  <c r="M200"/>
  <c r="M217" s="1"/>
  <c r="AG177"/>
  <c r="O203" s="1"/>
  <c r="O214" s="1"/>
  <c r="AG141"/>
  <c r="N203" s="1"/>
  <c r="AG105"/>
  <c r="N213"/>
  <c r="M204"/>
  <c r="M213" s="1"/>
  <c r="N215"/>
  <c r="M202"/>
  <c r="M215" s="1"/>
  <c r="AF171"/>
  <c r="AF135"/>
  <c r="AF99"/>
  <c r="AG150"/>
  <c r="AG114"/>
  <c r="AG78"/>
  <c r="E245"/>
  <c r="C297" s="1"/>
  <c r="C245"/>
  <c r="D245"/>
  <c r="C271" s="1"/>
  <c r="AG152"/>
  <c r="AG116"/>
  <c r="AG80"/>
  <c r="AF157"/>
  <c r="AF121"/>
  <c r="AF85"/>
  <c r="AG164"/>
  <c r="O190" s="1"/>
  <c r="O227" s="1"/>
  <c r="AG128"/>
  <c r="N190" s="1"/>
  <c r="AG92"/>
  <c r="AF169"/>
  <c r="AF133"/>
  <c r="AF97"/>
  <c r="AG162"/>
  <c r="O188" s="1"/>
  <c r="O229" s="1"/>
  <c r="AG126"/>
  <c r="N188" s="1"/>
  <c r="AG90"/>
  <c r="AF153"/>
  <c r="AF117"/>
  <c r="AF81"/>
  <c r="AG158"/>
  <c r="AG122"/>
  <c r="AG86"/>
  <c r="AF165"/>
  <c r="AF129"/>
  <c r="AF93"/>
  <c r="N219"/>
  <c r="M198"/>
  <c r="M219" s="1"/>
  <c r="AF167"/>
  <c r="AF131"/>
  <c r="AF95"/>
  <c r="AF175"/>
  <c r="AF139"/>
  <c r="AF103"/>
  <c r="AF173"/>
  <c r="AF137"/>
  <c r="AF101"/>
  <c r="AF161"/>
  <c r="AF125"/>
  <c r="AF89"/>
  <c r="I241"/>
  <c r="D267" s="1"/>
  <c r="J241"/>
  <c r="D293" s="1"/>
  <c r="H241"/>
  <c r="AF93" i="1"/>
  <c r="AF165"/>
  <c r="AF129"/>
  <c r="AF99"/>
  <c r="AF171"/>
  <c r="AF135"/>
  <c r="AF88"/>
  <c r="AF160"/>
  <c r="AF124"/>
  <c r="AF79"/>
  <c r="AF151"/>
  <c r="AF115"/>
  <c r="AF84"/>
  <c r="AF156"/>
  <c r="AF120"/>
  <c r="AF87"/>
  <c r="AF159"/>
  <c r="AF123"/>
  <c r="AF107"/>
  <c r="AF179"/>
  <c r="AF143"/>
  <c r="AF81"/>
  <c r="AF153"/>
  <c r="AF117"/>
  <c r="AF102"/>
  <c r="AF174"/>
  <c r="AF138"/>
  <c r="AF80"/>
  <c r="AF152"/>
  <c r="AF116"/>
  <c r="AF83"/>
  <c r="AF155"/>
  <c r="AF119"/>
  <c r="AF89"/>
  <c r="AF161"/>
  <c r="AF125"/>
  <c r="AF97"/>
  <c r="AF169"/>
  <c r="AF133"/>
  <c r="AF101"/>
  <c r="AF173"/>
  <c r="AF137"/>
  <c r="AF85"/>
  <c r="AF157"/>
  <c r="AF121"/>
  <c r="AF90"/>
  <c r="AF162"/>
  <c r="AF126"/>
  <c r="AF100"/>
  <c r="AF172"/>
  <c r="AF136"/>
  <c r="AF98"/>
  <c r="AF170"/>
  <c r="AF134"/>
  <c r="J241"/>
  <c r="D293" s="1"/>
  <c r="H241"/>
  <c r="I241"/>
  <c r="D267" s="1"/>
  <c r="AF104"/>
  <c r="AF176"/>
  <c r="AF140"/>
  <c r="AF92"/>
  <c r="AF164"/>
  <c r="AF128"/>
  <c r="AF106"/>
  <c r="AF178"/>
  <c r="AF142"/>
  <c r="AF105"/>
  <c r="AF177"/>
  <c r="AF141"/>
  <c r="AF103"/>
  <c r="AF175"/>
  <c r="AF139"/>
  <c r="AF82"/>
  <c r="AF154"/>
  <c r="AF118"/>
  <c r="AF96"/>
  <c r="AF168"/>
  <c r="AF132"/>
  <c r="AF95"/>
  <c r="AF167"/>
  <c r="AF131"/>
  <c r="C245"/>
  <c r="D245"/>
  <c r="C271" s="1"/>
  <c r="E245"/>
  <c r="C297" s="1"/>
  <c r="AF91"/>
  <c r="AF163"/>
  <c r="AF127"/>
  <c r="AF94"/>
  <c r="AF166"/>
  <c r="AF130"/>
  <c r="AF78"/>
  <c r="AF150"/>
  <c r="AF114"/>
  <c r="AF86"/>
  <c r="AF158"/>
  <c r="AF122"/>
  <c r="AG161" i="2" l="1"/>
  <c r="O187" s="1"/>
  <c r="O230" s="1"/>
  <c r="AG125"/>
  <c r="N187" s="1"/>
  <c r="AG89"/>
  <c r="AG175"/>
  <c r="O201" s="1"/>
  <c r="O216" s="1"/>
  <c r="AG139"/>
  <c r="N201" s="1"/>
  <c r="AG103"/>
  <c r="AG165"/>
  <c r="O191" s="1"/>
  <c r="O226" s="1"/>
  <c r="AG129"/>
  <c r="N191" s="1"/>
  <c r="AG93"/>
  <c r="AG153"/>
  <c r="AG117"/>
  <c r="AG81"/>
  <c r="N229"/>
  <c r="M188"/>
  <c r="M229" s="1"/>
  <c r="AG169"/>
  <c r="O195" s="1"/>
  <c r="O222" s="1"/>
  <c r="AG133"/>
  <c r="N195" s="1"/>
  <c r="AG97"/>
  <c r="N227"/>
  <c r="M190"/>
  <c r="M227" s="1"/>
  <c r="AG157"/>
  <c r="AG121"/>
  <c r="AG85"/>
  <c r="AG171"/>
  <c r="O197" s="1"/>
  <c r="O220" s="1"/>
  <c r="AG135"/>
  <c r="N197" s="1"/>
  <c r="AG99"/>
  <c r="N214"/>
  <c r="M203"/>
  <c r="M214" s="1"/>
  <c r="AG151"/>
  <c r="AG115"/>
  <c r="AG79"/>
  <c r="N231"/>
  <c r="M186"/>
  <c r="M231" s="1"/>
  <c r="E291"/>
  <c r="AG159"/>
  <c r="AG123"/>
  <c r="AG87"/>
  <c r="AG163"/>
  <c r="O189" s="1"/>
  <c r="O228" s="1"/>
  <c r="AG127"/>
  <c r="N189" s="1"/>
  <c r="AG91"/>
  <c r="J242"/>
  <c r="D294" s="1"/>
  <c r="H242"/>
  <c r="I242"/>
  <c r="D268" s="1"/>
  <c r="AG173"/>
  <c r="O199" s="1"/>
  <c r="O218" s="1"/>
  <c r="AG137"/>
  <c r="N199" s="1"/>
  <c r="AG101"/>
  <c r="AG167"/>
  <c r="O193" s="1"/>
  <c r="O224" s="1"/>
  <c r="AG131"/>
  <c r="N193" s="1"/>
  <c r="AG95"/>
  <c r="D246"/>
  <c r="C272" s="1"/>
  <c r="E246"/>
  <c r="C298" s="1"/>
  <c r="C246"/>
  <c r="N212"/>
  <c r="N239" s="1"/>
  <c r="E265" s="1"/>
  <c r="M205"/>
  <c r="M212" s="1"/>
  <c r="M239" s="1"/>
  <c r="AG155"/>
  <c r="AG119"/>
  <c r="AG83"/>
  <c r="AG86" i="1"/>
  <c r="AG158"/>
  <c r="AG122"/>
  <c r="AG94"/>
  <c r="AG166"/>
  <c r="O225" s="1"/>
  <c r="AG130"/>
  <c r="D246"/>
  <c r="C272" s="1"/>
  <c r="E246"/>
  <c r="C298" s="1"/>
  <c r="C246"/>
  <c r="AG96"/>
  <c r="AG168"/>
  <c r="O223" s="1"/>
  <c r="AG132"/>
  <c r="AG106"/>
  <c r="AG178"/>
  <c r="O213" s="1"/>
  <c r="AG142"/>
  <c r="AG104"/>
  <c r="AG176"/>
  <c r="O215" s="1"/>
  <c r="AG140"/>
  <c r="I242"/>
  <c r="D268" s="1"/>
  <c r="J242"/>
  <c r="D294" s="1"/>
  <c r="H242"/>
  <c r="AG98"/>
  <c r="AG170"/>
  <c r="O221" s="1"/>
  <c r="AG134"/>
  <c r="AG90"/>
  <c r="AG162"/>
  <c r="O229" s="1"/>
  <c r="AG126"/>
  <c r="AG101"/>
  <c r="AG173"/>
  <c r="O218" s="1"/>
  <c r="AG137"/>
  <c r="AG78"/>
  <c r="AG150"/>
  <c r="AG114"/>
  <c r="AG91"/>
  <c r="AG163"/>
  <c r="O228" s="1"/>
  <c r="AG127"/>
  <c r="AG95"/>
  <c r="AG167"/>
  <c r="O224" s="1"/>
  <c r="AG131"/>
  <c r="AG82"/>
  <c r="AG154"/>
  <c r="AG118"/>
  <c r="AG105"/>
  <c r="AG177"/>
  <c r="O214" s="1"/>
  <c r="AG141"/>
  <c r="AG92"/>
  <c r="AG164"/>
  <c r="O227" s="1"/>
  <c r="AG128"/>
  <c r="AG100"/>
  <c r="AG172"/>
  <c r="O219" s="1"/>
  <c r="AG136"/>
  <c r="AG85"/>
  <c r="AG157"/>
  <c r="AG121"/>
  <c r="AG97"/>
  <c r="AG169"/>
  <c r="O222" s="1"/>
  <c r="AG133"/>
  <c r="AG83"/>
  <c r="AG155"/>
  <c r="AG119"/>
  <c r="AG102"/>
  <c r="AG174"/>
  <c r="O217" s="1"/>
  <c r="AG138"/>
  <c r="AG107"/>
  <c r="AG179"/>
  <c r="O212" s="1"/>
  <c r="O239" s="1"/>
  <c r="AG143"/>
  <c r="AG84"/>
  <c r="AG156"/>
  <c r="AG120"/>
  <c r="AG88"/>
  <c r="AG160"/>
  <c r="O231" s="1"/>
  <c r="AG124"/>
  <c r="AG93"/>
  <c r="AG165"/>
  <c r="O226" s="1"/>
  <c r="AG129"/>
  <c r="AG103"/>
  <c r="AG175"/>
  <c r="O216" s="1"/>
  <c r="AG139"/>
  <c r="AG89"/>
  <c r="AG161"/>
  <c r="O230" s="1"/>
  <c r="AG125"/>
  <c r="AG80"/>
  <c r="AG152"/>
  <c r="AG116"/>
  <c r="AG81"/>
  <c r="AG153"/>
  <c r="AG117"/>
  <c r="AG87"/>
  <c r="AG159"/>
  <c r="AG123"/>
  <c r="AG79"/>
  <c r="AG151"/>
  <c r="AG115"/>
  <c r="AG99"/>
  <c r="AG171"/>
  <c r="O220" s="1"/>
  <c r="AG135"/>
  <c r="N218" i="2" l="1"/>
  <c r="M199"/>
  <c r="M218" s="1"/>
  <c r="N228"/>
  <c r="M189"/>
  <c r="M228" s="1"/>
  <c r="N216"/>
  <c r="M201"/>
  <c r="M216" s="1"/>
  <c r="N240"/>
  <c r="E266" s="1"/>
  <c r="O240"/>
  <c r="M240"/>
  <c r="E247"/>
  <c r="C299" s="1"/>
  <c r="C247"/>
  <c r="D247"/>
  <c r="C273" s="1"/>
  <c r="N224"/>
  <c r="M193"/>
  <c r="M224" s="1"/>
  <c r="I243"/>
  <c r="D269" s="1"/>
  <c r="J243"/>
  <c r="D295" s="1"/>
  <c r="H243"/>
  <c r="N220"/>
  <c r="M197"/>
  <c r="M220" s="1"/>
  <c r="N222"/>
  <c r="M195"/>
  <c r="M222" s="1"/>
  <c r="N226"/>
  <c r="M191"/>
  <c r="M226" s="1"/>
  <c r="N230"/>
  <c r="M187"/>
  <c r="M230" s="1"/>
  <c r="N220" i="1"/>
  <c r="M197"/>
  <c r="M220" s="1"/>
  <c r="N216"/>
  <c r="M201"/>
  <c r="M216" s="1"/>
  <c r="N231"/>
  <c r="M186"/>
  <c r="M231" s="1"/>
  <c r="N227"/>
  <c r="M190"/>
  <c r="M227" s="1"/>
  <c r="N228"/>
  <c r="M189"/>
  <c r="M228" s="1"/>
  <c r="N230"/>
  <c r="M187"/>
  <c r="M230" s="1"/>
  <c r="N226"/>
  <c r="M191"/>
  <c r="M226" s="1"/>
  <c r="M200"/>
  <c r="M217" s="1"/>
  <c r="N217"/>
  <c r="N222"/>
  <c r="M195"/>
  <c r="M222" s="1"/>
  <c r="N219"/>
  <c r="M198"/>
  <c r="M219" s="1"/>
  <c r="N214"/>
  <c r="M203"/>
  <c r="M214" s="1"/>
  <c r="N224"/>
  <c r="M193"/>
  <c r="M224" s="1"/>
  <c r="M188"/>
  <c r="M229" s="1"/>
  <c r="N229"/>
  <c r="H243"/>
  <c r="J243"/>
  <c r="D295" s="1"/>
  <c r="I243"/>
  <c r="D269" s="1"/>
  <c r="M204"/>
  <c r="M213" s="1"/>
  <c r="N213"/>
  <c r="C247"/>
  <c r="D247"/>
  <c r="C273" s="1"/>
  <c r="E247"/>
  <c r="C299" s="1"/>
  <c r="N212"/>
  <c r="N239" s="1"/>
  <c r="M205"/>
  <c r="M212" s="1"/>
  <c r="M239" s="1"/>
  <c r="N218"/>
  <c r="M199"/>
  <c r="M218" s="1"/>
  <c r="M196"/>
  <c r="M221" s="1"/>
  <c r="N221"/>
  <c r="N215"/>
  <c r="M202"/>
  <c r="M215" s="1"/>
  <c r="N223"/>
  <c r="M194"/>
  <c r="M223" s="1"/>
  <c r="M192"/>
  <c r="M225" s="1"/>
  <c r="N225"/>
  <c r="E292" i="2" l="1"/>
  <c r="J244"/>
  <c r="D296" s="1"/>
  <c r="H244"/>
  <c r="I244"/>
  <c r="D270" s="1"/>
  <c r="D248"/>
  <c r="C274" s="1"/>
  <c r="E248"/>
  <c r="C300" s="1"/>
  <c r="C248"/>
  <c r="O241"/>
  <c r="M241"/>
  <c r="N241"/>
  <c r="E267" s="1"/>
  <c r="J244" i="1"/>
  <c r="D296" s="1"/>
  <c r="I244"/>
  <c r="D270" s="1"/>
  <c r="H244"/>
  <c r="N240"/>
  <c r="O240"/>
  <c r="M240"/>
  <c r="D248"/>
  <c r="C274" s="1"/>
  <c r="E248"/>
  <c r="C300" s="1"/>
  <c r="C248"/>
  <c r="E293" i="2" l="1"/>
  <c r="N242"/>
  <c r="E268" s="1"/>
  <c r="O242"/>
  <c r="M242"/>
  <c r="E249"/>
  <c r="C301" s="1"/>
  <c r="C249"/>
  <c r="D249"/>
  <c r="C275" s="1"/>
  <c r="I245"/>
  <c r="D271" s="1"/>
  <c r="J245"/>
  <c r="D297" s="1"/>
  <c r="H245"/>
  <c r="O241" i="1"/>
  <c r="N241"/>
  <c r="M241"/>
  <c r="C249"/>
  <c r="D249"/>
  <c r="C275" s="1"/>
  <c r="E249"/>
  <c r="C301" s="1"/>
  <c r="H245"/>
  <c r="J245"/>
  <c r="D297" s="1"/>
  <c r="I245"/>
  <c r="D271" s="1"/>
  <c r="E294" i="2" l="1"/>
  <c r="J246"/>
  <c r="D298" s="1"/>
  <c r="H246"/>
  <c r="I246"/>
  <c r="D272" s="1"/>
  <c r="D250"/>
  <c r="C276" s="1"/>
  <c r="E250"/>
  <c r="C302" s="1"/>
  <c r="C250"/>
  <c r="O243"/>
  <c r="M243"/>
  <c r="N243"/>
  <c r="E269" s="1"/>
  <c r="D250" i="1"/>
  <c r="C276" s="1"/>
  <c r="E250"/>
  <c r="C302" s="1"/>
  <c r="C250"/>
  <c r="J246"/>
  <c r="D298" s="1"/>
  <c r="I246"/>
  <c r="D272" s="1"/>
  <c r="H246"/>
  <c r="N242"/>
  <c r="M242"/>
  <c r="O242"/>
  <c r="E295" i="2" l="1"/>
  <c r="N244"/>
  <c r="E270" s="1"/>
  <c r="O244"/>
  <c r="M244"/>
  <c r="E251"/>
  <c r="C303" s="1"/>
  <c r="C251"/>
  <c r="D251"/>
  <c r="C277" s="1"/>
  <c r="I247"/>
  <c r="D273" s="1"/>
  <c r="J247"/>
  <c r="D299" s="1"/>
  <c r="H247"/>
  <c r="O243" i="1"/>
  <c r="N243"/>
  <c r="M243"/>
  <c r="J247"/>
  <c r="D299" s="1"/>
  <c r="H247"/>
  <c r="I247"/>
  <c r="D273" s="1"/>
  <c r="C251"/>
  <c r="D251"/>
  <c r="C277" s="1"/>
  <c r="E251"/>
  <c r="C303" s="1"/>
  <c r="E296" i="2" l="1"/>
  <c r="J248"/>
  <c r="D300" s="1"/>
  <c r="H248"/>
  <c r="I248"/>
  <c r="D274" s="1"/>
  <c r="D252"/>
  <c r="C278" s="1"/>
  <c r="E252"/>
  <c r="C304" s="1"/>
  <c r="C252"/>
  <c r="O245"/>
  <c r="M245"/>
  <c r="N245"/>
  <c r="E271" s="1"/>
  <c r="D252" i="1"/>
  <c r="C278" s="1"/>
  <c r="E252"/>
  <c r="C304" s="1"/>
  <c r="C252"/>
  <c r="J248"/>
  <c r="D300" s="1"/>
  <c r="I248"/>
  <c r="D274" s="1"/>
  <c r="H248"/>
  <c r="O244"/>
  <c r="N244"/>
  <c r="M244"/>
  <c r="E297" i="2" l="1"/>
  <c r="N246"/>
  <c r="E272" s="1"/>
  <c r="O246"/>
  <c r="M246"/>
  <c r="E253"/>
  <c r="C305" s="1"/>
  <c r="C253"/>
  <c r="D253"/>
  <c r="C279" s="1"/>
  <c r="I249"/>
  <c r="D275" s="1"/>
  <c r="J249"/>
  <c r="D301" s="1"/>
  <c r="H249"/>
  <c r="H249" i="1"/>
  <c r="J249"/>
  <c r="D301" s="1"/>
  <c r="I249"/>
  <c r="D275" s="1"/>
  <c r="O245"/>
  <c r="N245"/>
  <c r="M245"/>
  <c r="C253"/>
  <c r="D253"/>
  <c r="C279" s="1"/>
  <c r="E253"/>
  <c r="C305" s="1"/>
  <c r="E298" i="2" l="1"/>
  <c r="J250"/>
  <c r="D302" s="1"/>
  <c r="H250"/>
  <c r="I250"/>
  <c r="D276" s="1"/>
  <c r="D254"/>
  <c r="C280" s="1"/>
  <c r="E254"/>
  <c r="C306" s="1"/>
  <c r="C254"/>
  <c r="O247"/>
  <c r="M247"/>
  <c r="N247"/>
  <c r="E273" s="1"/>
  <c r="N246" i="1"/>
  <c r="M246"/>
  <c r="O246"/>
  <c r="D254"/>
  <c r="C280" s="1"/>
  <c r="E254"/>
  <c r="C306" s="1"/>
  <c r="C254"/>
  <c r="J250"/>
  <c r="D302" s="1"/>
  <c r="I250"/>
  <c r="D276" s="1"/>
  <c r="H250"/>
  <c r="E299" i="2" l="1"/>
  <c r="N248"/>
  <c r="E274" s="1"/>
  <c r="O248"/>
  <c r="M248"/>
  <c r="E255"/>
  <c r="C307" s="1"/>
  <c r="C255"/>
  <c r="D255"/>
  <c r="C281" s="1"/>
  <c r="I251"/>
  <c r="D277" s="1"/>
  <c r="J251"/>
  <c r="D303" s="1"/>
  <c r="H251"/>
  <c r="C255" i="1"/>
  <c r="D255"/>
  <c r="C281" s="1"/>
  <c r="E255"/>
  <c r="C307" s="1"/>
  <c r="O247"/>
  <c r="N247"/>
  <c r="M247"/>
  <c r="H251"/>
  <c r="J251"/>
  <c r="D303" s="1"/>
  <c r="I251"/>
  <c r="D277" s="1"/>
  <c r="E300" i="2" l="1"/>
  <c r="J252"/>
  <c r="D304" s="1"/>
  <c r="H252"/>
  <c r="I252"/>
  <c r="D278" s="1"/>
  <c r="D256"/>
  <c r="C282" s="1"/>
  <c r="E256"/>
  <c r="C308" s="1"/>
  <c r="C256"/>
  <c r="O249"/>
  <c r="M249"/>
  <c r="N249"/>
  <c r="E275" s="1"/>
  <c r="N248" i="1"/>
  <c r="M248"/>
  <c r="O248"/>
  <c r="J252"/>
  <c r="D304" s="1"/>
  <c r="I252"/>
  <c r="D278" s="1"/>
  <c r="H252"/>
  <c r="D256"/>
  <c r="C282" s="1"/>
  <c r="E256"/>
  <c r="C308" s="1"/>
  <c r="C256"/>
  <c r="E301" i="2" l="1"/>
  <c r="N250"/>
  <c r="E276" s="1"/>
  <c r="O250"/>
  <c r="M250"/>
  <c r="E257"/>
  <c r="C309" s="1"/>
  <c r="C257"/>
  <c r="D257"/>
  <c r="C283" s="1"/>
  <c r="I253"/>
  <c r="D279" s="1"/>
  <c r="J253"/>
  <c r="D305" s="1"/>
  <c r="H253"/>
  <c r="I253" i="1"/>
  <c r="D279" s="1"/>
  <c r="H253"/>
  <c r="J253"/>
  <c r="D305" s="1"/>
  <c r="O249"/>
  <c r="N249"/>
  <c r="M249"/>
  <c r="C257"/>
  <c r="D257"/>
  <c r="C283" s="1"/>
  <c r="E257"/>
  <c r="C309" s="1"/>
  <c r="E302" i="2" l="1"/>
  <c r="J254"/>
  <c r="D306" s="1"/>
  <c r="H254"/>
  <c r="I254"/>
  <c r="D280" s="1"/>
  <c r="D258"/>
  <c r="C284" s="1"/>
  <c r="E258"/>
  <c r="C310" s="1"/>
  <c r="C258"/>
  <c r="O251"/>
  <c r="M251"/>
  <c r="N251"/>
  <c r="E277" s="1"/>
  <c r="N250" i="1"/>
  <c r="M250"/>
  <c r="O250"/>
  <c r="J254"/>
  <c r="D306" s="1"/>
  <c r="I254"/>
  <c r="D280" s="1"/>
  <c r="H254"/>
  <c r="D258"/>
  <c r="C284" s="1"/>
  <c r="E258"/>
  <c r="C310" s="1"/>
  <c r="C258"/>
  <c r="E303" i="2" l="1"/>
  <c r="N252"/>
  <c r="E278" s="1"/>
  <c r="O252"/>
  <c r="M252"/>
  <c r="I255"/>
  <c r="D281" s="1"/>
  <c r="J255"/>
  <c r="D307" s="1"/>
  <c r="H255"/>
  <c r="J255" i="1"/>
  <c r="D307" s="1"/>
  <c r="H255"/>
  <c r="I255"/>
  <c r="D281" s="1"/>
  <c r="O251"/>
  <c r="N251"/>
  <c r="M251"/>
  <c r="J256" i="2" l="1"/>
  <c r="D308" s="1"/>
  <c r="H256"/>
  <c r="I256"/>
  <c r="D282" s="1"/>
  <c r="E304"/>
  <c r="O253"/>
  <c r="M253"/>
  <c r="N253"/>
  <c r="E279" s="1"/>
  <c r="N252" i="1"/>
  <c r="M252"/>
  <c r="O252"/>
  <c r="J256"/>
  <c r="D308" s="1"/>
  <c r="I256"/>
  <c r="D282" s="1"/>
  <c r="H256"/>
  <c r="N254" i="2" l="1"/>
  <c r="E280" s="1"/>
  <c r="O254"/>
  <c r="M254"/>
  <c r="E305"/>
  <c r="I257"/>
  <c r="D283" s="1"/>
  <c r="J257"/>
  <c r="D309" s="1"/>
  <c r="H257"/>
  <c r="H257" i="1"/>
  <c r="J257"/>
  <c r="D309" s="1"/>
  <c r="I257"/>
  <c r="D283" s="1"/>
  <c r="O253"/>
  <c r="N253"/>
  <c r="M253"/>
  <c r="J258" i="2" l="1"/>
  <c r="D310" s="1"/>
  <c r="H258"/>
  <c r="I258"/>
  <c r="D284" s="1"/>
  <c r="E306"/>
  <c r="O255"/>
  <c r="M255"/>
  <c r="N255"/>
  <c r="E281" s="1"/>
  <c r="N254" i="1"/>
  <c r="M254"/>
  <c r="O254"/>
  <c r="I258"/>
  <c r="D284" s="1"/>
  <c r="H258"/>
  <c r="J258"/>
  <c r="D310" s="1"/>
  <c r="N256" i="2" l="1"/>
  <c r="E282" s="1"/>
  <c r="O256"/>
  <c r="M256"/>
  <c r="E307"/>
  <c r="O255" i="1"/>
  <c r="N255"/>
  <c r="M255"/>
  <c r="E308" i="2" l="1"/>
  <c r="O257"/>
  <c r="M257"/>
  <c r="N257"/>
  <c r="E283" s="1"/>
  <c r="N256" i="1"/>
  <c r="M256"/>
  <c r="O256"/>
  <c r="E309" i="2" l="1"/>
  <c r="N258"/>
  <c r="E284" s="1"/>
  <c r="O258"/>
  <c r="M258"/>
  <c r="O257" i="1"/>
  <c r="N257"/>
  <c r="M257"/>
  <c r="E310" i="2" l="1"/>
  <c r="N258" i="1"/>
  <c r="M258"/>
  <c r="O258"/>
</calcChain>
</file>

<file path=xl/sharedStrings.xml><?xml version="1.0" encoding="utf-8"?>
<sst xmlns="http://schemas.openxmlformats.org/spreadsheetml/2006/main" count="758" uniqueCount="66">
  <si>
    <t>2002, Q3</t>
  </si>
  <si>
    <t>2002, Q4</t>
  </si>
  <si>
    <t>2003, Q1</t>
  </si>
  <si>
    <t>2003, Q2</t>
  </si>
  <si>
    <t>2003, Q3</t>
  </si>
  <si>
    <t>2003, Q4</t>
  </si>
  <si>
    <t>2004, Q1</t>
  </si>
  <si>
    <t>2004, Q2</t>
  </si>
  <si>
    <t>2004, Q3</t>
  </si>
  <si>
    <t>2004, Q4</t>
  </si>
  <si>
    <t>2005, Q1</t>
  </si>
  <si>
    <t>2005, Q2</t>
  </si>
  <si>
    <t>2005, Q3</t>
  </si>
  <si>
    <t>2005, Q4</t>
  </si>
  <si>
    <t>2006, Q1</t>
  </si>
  <si>
    <t>2006, Q2</t>
  </si>
  <si>
    <t>2006, Q3</t>
  </si>
  <si>
    <t>2006, Q4</t>
  </si>
  <si>
    <t>2007, Q1</t>
  </si>
  <si>
    <t>2007, Q2</t>
  </si>
  <si>
    <t>2007, Q3</t>
  </si>
  <si>
    <t>2007, Q4</t>
  </si>
  <si>
    <t>2008, Q1</t>
  </si>
  <si>
    <t>2008, Q2</t>
  </si>
  <si>
    <t>2008, Q3</t>
  </si>
  <si>
    <t>2008, Q4</t>
  </si>
  <si>
    <t>2009, Q1</t>
  </si>
  <si>
    <t>2009, Q2</t>
  </si>
  <si>
    <t>2009, Q3</t>
  </si>
  <si>
    <t>2009, Q4</t>
  </si>
  <si>
    <t>Quarter commenced</t>
  </si>
  <si>
    <t>Number commenced</t>
  </si>
  <si>
    <t>Completed</t>
  </si>
  <si>
    <t>Cancelled/withdrawn</t>
  </si>
  <si>
    <t>Continuing</t>
  </si>
  <si>
    <t>Completion transition probabilities</t>
  </si>
  <si>
    <t>Cancelled/withdrawn transition probabilities</t>
  </si>
  <si>
    <t>Quarter</t>
  </si>
  <si>
    <t>Commenced</t>
  </si>
  <si>
    <t xml:space="preserve">Cross-sectional transition probabilities by state by commencing cohorts, trades </t>
  </si>
  <si>
    <t xml:space="preserve"> 'Flipped' cross-sectional transition probabilities by state by commencing cohorts, trades </t>
  </si>
  <si>
    <t>Quarter ending</t>
  </si>
  <si>
    <t xml:space="preserve"> Cumulative cross-sectional completion  rates by commencing cohorts, trades </t>
  </si>
  <si>
    <t xml:space="preserve"> Cumulative cross-sectional attrition  rates by commencing cohorts, trades </t>
  </si>
  <si>
    <t xml:space="preserve">Cumulative cross-sectional completion and attrition rates by commencing cohorts, trades </t>
  </si>
  <si>
    <t xml:space="preserve">Number of completed contracts by commencing quarter, trades  </t>
  </si>
  <si>
    <t xml:space="preserve">Number of cancelled/withdrawn contracts by commencing quarter, trades </t>
  </si>
  <si>
    <t xml:space="preserve">Number of continuing contracts by commencing quarter, trades </t>
  </si>
  <si>
    <t>Completion transition probabilities by commencing quarter, trades</t>
  </si>
  <si>
    <t>Cancelled/withdrawn transition probabilities by commencing quarter, trades</t>
  </si>
  <si>
    <t xml:space="preserve">Number of completed contracts by commencing quarter, non-trades  </t>
  </si>
  <si>
    <t xml:space="preserve">Number of cancelled/withdrawn contracts by commencing quarter, non-trades </t>
  </si>
  <si>
    <t xml:space="preserve">Number of continuing contracts by commencing quarter, non-trades </t>
  </si>
  <si>
    <t>Completion transition probabilities by commencing quarter, non-trades</t>
  </si>
  <si>
    <t>Cancelled/withdrawn transition probabilities by commencing quarter, non-trades</t>
  </si>
  <si>
    <t xml:space="preserve">Cross-sectional transition probabilities by state by commencing cohorts, non-trades </t>
  </si>
  <si>
    <t xml:space="preserve"> 'Flipped' cross-sectional transition probabilities by state by commencing cohorts, non-trades </t>
  </si>
  <si>
    <t xml:space="preserve">Cumulative cross-sectional completion and attrition rates by commencing cohorts, non-trades </t>
  </si>
  <si>
    <t xml:space="preserve"> Cumulative cross-sectional completion  rates by commencing cohorts, non-trades </t>
  </si>
  <si>
    <t xml:space="preserve"> Cumulative cross-sectional attrition  rates by commencing cohorts, non-trades </t>
  </si>
  <si>
    <t>The initial tabulations of completions and cancellations/withdrawals are sourced from the Apprentice and Trainee Collection No 63 (March 2010 estimates).</t>
  </si>
  <si>
    <t>Estimating apprentice and trainee completion and attrition rates using a 'life tables' approach</t>
  </si>
  <si>
    <t xml:space="preserve">This spreadsheet demonstrates how cross-sectional completion and attrition rates for the latest commencing apprentice and trainee cohorts are derived from simple tabulations of commencements, completions and cancellations/withdrawals. </t>
  </si>
  <si>
    <t xml:space="preserve">Cross-sectional completion and attrition rates are presented for trade and non-trade apprentices and trainees commencing in the December quarters of 2007 to 2009. </t>
  </si>
  <si>
    <t xml:space="preserve">Each worksheet demonstrates the process. First, transition probabilities are derived from tabulations of completions and cancellations/withdrawals. For particular commencing cohorts, cross-sectional transition probabilities are 'flipped' and cumulative completion and attrition rates derived. </t>
  </si>
  <si>
    <t>Readers may follow the process by observing the formula behind the calculations in the individual cells.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</si>
</sst>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4" fillId="6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1" fillId="6" borderId="0" xfId="0" applyNumberFormat="1" applyFont="1" applyFill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66FF"/>
      <color rgb="FF00CC00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800" b="1"/>
            </a:pPr>
            <a:r>
              <a:rPr lang="en-US" sz="800" b="1"/>
              <a:t>Cross-sectional completion rates, trades</a:t>
            </a:r>
          </a:p>
        </c:rich>
      </c:tx>
      <c:layout>
        <c:manualLayout>
          <c:xMode val="edge"/>
          <c:yMode val="edge"/>
          <c:x val="0.27397640230036202"/>
          <c:y val="2.816899325792519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Trades!$C$263</c:f>
              <c:strCache>
                <c:ptCount val="1"/>
                <c:pt idx="0">
                  <c:v>2007, Q4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Trades!$B$264:$B$284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Trades!$C$264:$C$284</c:f>
              <c:numCache>
                <c:formatCode>0.0000</c:formatCode>
                <c:ptCount val="21"/>
                <c:pt idx="0">
                  <c:v>0</c:v>
                </c:pt>
                <c:pt idx="1">
                  <c:v>1.487196170352106E-3</c:v>
                </c:pt>
                <c:pt idx="2">
                  <c:v>9.4063824175578559E-3</c:v>
                </c:pt>
                <c:pt idx="3">
                  <c:v>2.2143563346219843E-2</c:v>
                </c:pt>
                <c:pt idx="4">
                  <c:v>3.3156957036400321E-2</c:v>
                </c:pt>
                <c:pt idx="5">
                  <c:v>5.6985776988992376E-2</c:v>
                </c:pt>
                <c:pt idx="6">
                  <c:v>7.7315452575410976E-2</c:v>
                </c:pt>
                <c:pt idx="7">
                  <c:v>9.9539158947134526E-2</c:v>
                </c:pt>
                <c:pt idx="8">
                  <c:v>0.11100901279203354</c:v>
                </c:pt>
                <c:pt idx="9">
                  <c:v>0.13081336161778132</c:v>
                </c:pt>
                <c:pt idx="10">
                  <c:v>0.14911815549663499</c:v>
                </c:pt>
                <c:pt idx="11">
                  <c:v>0.16863448963444344</c:v>
                </c:pt>
                <c:pt idx="12">
                  <c:v>0.18066024409770204</c:v>
                </c:pt>
                <c:pt idx="13">
                  <c:v>0.21450363523705482</c:v>
                </c:pt>
                <c:pt idx="14">
                  <c:v>0.23792771820089617</c:v>
                </c:pt>
                <c:pt idx="15">
                  <c:v>0.26918317730123337</c:v>
                </c:pt>
                <c:pt idx="16">
                  <c:v>0.30081882424239281</c:v>
                </c:pt>
                <c:pt idx="17">
                  <c:v>0.41914261898637734</c:v>
                </c:pt>
                <c:pt idx="18">
                  <c:v>0.42742420766878542</c:v>
                </c:pt>
                <c:pt idx="19">
                  <c:v>0.43056557657314809</c:v>
                </c:pt>
                <c:pt idx="20">
                  <c:v>0.43312589712873784</c:v>
                </c:pt>
              </c:numCache>
            </c:numRef>
          </c:val>
        </c:ser>
        <c:ser>
          <c:idx val="1"/>
          <c:order val="1"/>
          <c:tx>
            <c:strRef>
              <c:f>Trades!$D$263</c:f>
              <c:strCache>
                <c:ptCount val="1"/>
                <c:pt idx="0">
                  <c:v>2008, Q4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Trades!$B$264:$B$284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Trades!$D$264:$D$284</c:f>
              <c:numCache>
                <c:formatCode>0.0000</c:formatCode>
                <c:ptCount val="21"/>
                <c:pt idx="0">
                  <c:v>0</c:v>
                </c:pt>
                <c:pt idx="1">
                  <c:v>2.2562703324915611E-3</c:v>
                </c:pt>
                <c:pt idx="2">
                  <c:v>1.2543723396447144E-2</c:v>
                </c:pt>
                <c:pt idx="3">
                  <c:v>2.8195412152009026E-2</c:v>
                </c:pt>
                <c:pt idx="4">
                  <c:v>4.0632669760455362E-2</c:v>
                </c:pt>
                <c:pt idx="5">
                  <c:v>6.4022311768018744E-2</c:v>
                </c:pt>
                <c:pt idx="6">
                  <c:v>8.469690545409031E-2</c:v>
                </c:pt>
                <c:pt idx="7">
                  <c:v>0.10623457193754784</c:v>
                </c:pt>
                <c:pt idx="8">
                  <c:v>0.11916271273717317</c:v>
                </c:pt>
                <c:pt idx="9">
                  <c:v>0.13888220701296894</c:v>
                </c:pt>
                <c:pt idx="10">
                  <c:v>0.15884962149491341</c:v>
                </c:pt>
                <c:pt idx="11">
                  <c:v>0.17643339271551495</c:v>
                </c:pt>
                <c:pt idx="12">
                  <c:v>0.18974006244953909</c:v>
                </c:pt>
                <c:pt idx="13">
                  <c:v>0.22419261005628049</c:v>
                </c:pt>
                <c:pt idx="14">
                  <c:v>0.25358997654334947</c:v>
                </c:pt>
                <c:pt idx="15">
                  <c:v>0.28790340475796933</c:v>
                </c:pt>
                <c:pt idx="16">
                  <c:v>0.31869623880904968</c:v>
                </c:pt>
                <c:pt idx="17">
                  <c:v>0.43404952512584616</c:v>
                </c:pt>
                <c:pt idx="18">
                  <c:v>0.44085780184636664</c:v>
                </c:pt>
                <c:pt idx="19">
                  <c:v>0.44462436802083344</c:v>
                </c:pt>
                <c:pt idx="20">
                  <c:v>0.44679166889259991</c:v>
                </c:pt>
              </c:numCache>
            </c:numRef>
          </c:val>
        </c:ser>
        <c:ser>
          <c:idx val="2"/>
          <c:order val="2"/>
          <c:tx>
            <c:strRef>
              <c:f>Trades!$E$263</c:f>
              <c:strCache>
                <c:ptCount val="1"/>
                <c:pt idx="0">
                  <c:v>2009, Q4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Trades!$B$264:$B$284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Trades!$E$264:$E$284</c:f>
              <c:numCache>
                <c:formatCode>0.0000</c:formatCode>
                <c:ptCount val="21"/>
                <c:pt idx="0">
                  <c:v>0</c:v>
                </c:pt>
                <c:pt idx="1">
                  <c:v>1.6618220438169499E-3</c:v>
                </c:pt>
                <c:pt idx="2">
                  <c:v>1.5015217588669919E-2</c:v>
                </c:pt>
                <c:pt idx="3">
                  <c:v>3.3519657179381018E-2</c:v>
                </c:pt>
                <c:pt idx="4">
                  <c:v>5.0173503702813309E-2</c:v>
                </c:pt>
                <c:pt idx="5">
                  <c:v>7.6096231832858463E-2</c:v>
                </c:pt>
                <c:pt idx="6">
                  <c:v>0.1006932997533396</c:v>
                </c:pt>
                <c:pt idx="7">
                  <c:v>0.12529941826447427</c:v>
                </c:pt>
                <c:pt idx="8">
                  <c:v>0.13585573378420571</c:v>
                </c:pt>
                <c:pt idx="9">
                  <c:v>0.15964422649524496</c:v>
                </c:pt>
                <c:pt idx="10">
                  <c:v>0.17632997879342849</c:v>
                </c:pt>
                <c:pt idx="11">
                  <c:v>0.19712876946673491</c:v>
                </c:pt>
                <c:pt idx="12">
                  <c:v>0.21153496846659289</c:v>
                </c:pt>
                <c:pt idx="13">
                  <c:v>0.24817609413338268</c:v>
                </c:pt>
                <c:pt idx="14">
                  <c:v>0.27044159761357267</c:v>
                </c:pt>
                <c:pt idx="15">
                  <c:v>0.30258914808540655</c:v>
                </c:pt>
                <c:pt idx="16">
                  <c:v>0.3302719378570621</c:v>
                </c:pt>
                <c:pt idx="17">
                  <c:v>0.43399089791121037</c:v>
                </c:pt>
                <c:pt idx="18">
                  <c:v>0.44032513529785594</c:v>
                </c:pt>
                <c:pt idx="19">
                  <c:v>0.44285696591680257</c:v>
                </c:pt>
                <c:pt idx="20">
                  <c:v>0.44519210264423836</c:v>
                </c:pt>
              </c:numCache>
            </c:numRef>
          </c:val>
        </c:ser>
        <c:marker val="1"/>
        <c:axId val="197164416"/>
        <c:axId val="199133056"/>
      </c:lineChart>
      <c:catAx>
        <c:axId val="19716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 ending</a:t>
                </a:r>
              </a:p>
            </c:rich>
          </c:tx>
          <c:layout>
            <c:manualLayout>
              <c:xMode val="edge"/>
              <c:yMode val="edge"/>
              <c:x val="0.38147303015694495"/>
              <c:y val="0.87407240096676553"/>
            </c:manualLayout>
          </c:layout>
        </c:title>
        <c:numFmt formatCode="General" sourceLinked="1"/>
        <c:tickLblPos val="nextTo"/>
        <c:crossAx val="199133056"/>
        <c:crosses val="autoZero"/>
        <c:auto val="1"/>
        <c:lblAlgn val="ctr"/>
        <c:lblOffset val="100"/>
      </c:catAx>
      <c:valAx>
        <c:axId val="199133056"/>
        <c:scaling>
          <c:orientation val="minMax"/>
          <c:max val="0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rate</a:t>
                </a:r>
              </a:p>
            </c:rich>
          </c:tx>
          <c:layout>
            <c:manualLayout>
              <c:xMode val="edge"/>
              <c:yMode val="edge"/>
              <c:x val="1.2368583797155247E-2"/>
              <c:y val="0.2935249761376843"/>
            </c:manualLayout>
          </c:layout>
        </c:title>
        <c:numFmt formatCode="0.0" sourceLinked="0"/>
        <c:tickLblPos val="nextTo"/>
        <c:crossAx val="197164416"/>
        <c:crosses val="autoZero"/>
        <c:crossBetween val="midCat"/>
        <c:majorUnit val="0.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800" b="1"/>
            </a:pPr>
            <a:r>
              <a:rPr lang="en-US" sz="800" b="1"/>
              <a:t>Cross-sectional attrition rates, trades</a:t>
            </a:r>
          </a:p>
        </c:rich>
      </c:tx>
      <c:layout>
        <c:manualLayout>
          <c:xMode val="edge"/>
          <c:yMode val="edge"/>
          <c:x val="0.28823166974738135"/>
          <c:y val="2.846974025285015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Trades!$C$289</c:f>
              <c:strCache>
                <c:ptCount val="1"/>
                <c:pt idx="0">
                  <c:v>2007, Q4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Trades!$B$290:$B$310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Trades!$C$290:$C$310</c:f>
              <c:numCache>
                <c:formatCode>0.0000</c:formatCode>
                <c:ptCount val="21"/>
                <c:pt idx="0">
                  <c:v>0</c:v>
                </c:pt>
                <c:pt idx="1">
                  <c:v>4.8426825297090456E-2</c:v>
                </c:pt>
                <c:pt idx="2">
                  <c:v>0.15211190862116136</c:v>
                </c:pt>
                <c:pt idx="3">
                  <c:v>0.22828814960149257</c:v>
                </c:pt>
                <c:pt idx="4">
                  <c:v>0.27973877982576856</c:v>
                </c:pt>
                <c:pt idx="5">
                  <c:v>0.33219095090853656</c:v>
                </c:pt>
                <c:pt idx="6">
                  <c:v>0.376876952801389</c:v>
                </c:pt>
                <c:pt idx="7">
                  <c:v>0.41120760368905152</c:v>
                </c:pt>
                <c:pt idx="8">
                  <c:v>0.4354267275611573</c:v>
                </c:pt>
                <c:pt idx="9">
                  <c:v>0.45959895281965146</c:v>
                </c:pt>
                <c:pt idx="10">
                  <c:v>0.47761698752546827</c:v>
                </c:pt>
                <c:pt idx="11">
                  <c:v>0.49144604637771905</c:v>
                </c:pt>
                <c:pt idx="12">
                  <c:v>0.50082784063983565</c:v>
                </c:pt>
                <c:pt idx="13">
                  <c:v>0.50961272089302934</c:v>
                </c:pt>
                <c:pt idx="14">
                  <c:v>0.51596325005211519</c:v>
                </c:pt>
                <c:pt idx="15">
                  <c:v>0.51967622125729707</c:v>
                </c:pt>
                <c:pt idx="16">
                  <c:v>0.5214382579307163</c:v>
                </c:pt>
                <c:pt idx="17">
                  <c:v>0.52241571536555786</c:v>
                </c:pt>
                <c:pt idx="18">
                  <c:v>0.52293331465820836</c:v>
                </c:pt>
                <c:pt idx="19">
                  <c:v>0.52302180392312003</c:v>
                </c:pt>
                <c:pt idx="20">
                  <c:v>0.52307627882855812</c:v>
                </c:pt>
              </c:numCache>
            </c:numRef>
          </c:val>
        </c:ser>
        <c:ser>
          <c:idx val="1"/>
          <c:order val="1"/>
          <c:tx>
            <c:strRef>
              <c:f>Trades!$D$289</c:f>
              <c:strCache>
                <c:ptCount val="1"/>
                <c:pt idx="0">
                  <c:v>2008, Q4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Trades!$B$290:$B$310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Trades!$D$290:$D$310</c:f>
              <c:numCache>
                <c:formatCode>0.0000</c:formatCode>
                <c:ptCount val="21"/>
                <c:pt idx="0">
                  <c:v>0</c:v>
                </c:pt>
                <c:pt idx="1">
                  <c:v>4.7865988032762249E-2</c:v>
                </c:pt>
                <c:pt idx="2">
                  <c:v>0.15528720551754843</c:v>
                </c:pt>
                <c:pt idx="3">
                  <c:v>0.2325919785788953</c:v>
                </c:pt>
                <c:pt idx="4">
                  <c:v>0.28418784476985859</c:v>
                </c:pt>
                <c:pt idx="5">
                  <c:v>0.33612511255741051</c:v>
                </c:pt>
                <c:pt idx="6">
                  <c:v>0.3790751897926159</c:v>
                </c:pt>
                <c:pt idx="7">
                  <c:v>0.41174261753604097</c:v>
                </c:pt>
                <c:pt idx="8">
                  <c:v>0.43529956673855824</c:v>
                </c:pt>
                <c:pt idx="9">
                  <c:v>0.4575159569792065</c:v>
                </c:pt>
                <c:pt idx="10">
                  <c:v>0.47538289685967228</c:v>
                </c:pt>
                <c:pt idx="11">
                  <c:v>0.48877883699779762</c:v>
                </c:pt>
                <c:pt idx="12">
                  <c:v>0.49730435195397438</c:v>
                </c:pt>
                <c:pt idx="13">
                  <c:v>0.50553860626840552</c:v>
                </c:pt>
                <c:pt idx="14">
                  <c:v>0.51082965884853382</c:v>
                </c:pt>
                <c:pt idx="15">
                  <c:v>0.51410983866127813</c:v>
                </c:pt>
                <c:pt idx="16">
                  <c:v>0.51576398352671415</c:v>
                </c:pt>
                <c:pt idx="17">
                  <c:v>0.5165694601986629</c:v>
                </c:pt>
                <c:pt idx="18">
                  <c:v>0.51693282765334669</c:v>
                </c:pt>
                <c:pt idx="19">
                  <c:v>0.51705120544740135</c:v>
                </c:pt>
                <c:pt idx="20">
                  <c:v>0.51714308997394398</c:v>
                </c:pt>
              </c:numCache>
            </c:numRef>
          </c:val>
        </c:ser>
        <c:ser>
          <c:idx val="2"/>
          <c:order val="2"/>
          <c:tx>
            <c:strRef>
              <c:f>Trades!$E$289</c:f>
              <c:strCache>
                <c:ptCount val="1"/>
                <c:pt idx="0">
                  <c:v>2009, Q4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Trades!$B$290:$B$310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Trades!$E$290:$E$310</c:f>
              <c:numCache>
                <c:formatCode>0.0000</c:formatCode>
                <c:ptCount val="21"/>
                <c:pt idx="0">
                  <c:v>0</c:v>
                </c:pt>
                <c:pt idx="1">
                  <c:v>4.4647917262800756E-2</c:v>
                </c:pt>
                <c:pt idx="2">
                  <c:v>0.16070386792732044</c:v>
                </c:pt>
                <c:pt idx="3">
                  <c:v>0.23948890562301345</c:v>
                </c:pt>
                <c:pt idx="4">
                  <c:v>0.29091160318926634</c:v>
                </c:pt>
                <c:pt idx="5">
                  <c:v>0.34149473353643234</c:v>
                </c:pt>
                <c:pt idx="6">
                  <c:v>0.3847558268810447</c:v>
                </c:pt>
                <c:pt idx="7">
                  <c:v>0.41931239861584557</c:v>
                </c:pt>
                <c:pt idx="8">
                  <c:v>0.44349319939852105</c:v>
                </c:pt>
                <c:pt idx="9">
                  <c:v>0.46762498954257192</c:v>
                </c:pt>
                <c:pt idx="10">
                  <c:v>0.4853648648515706</c:v>
                </c:pt>
                <c:pt idx="11">
                  <c:v>0.49971000553099165</c:v>
                </c:pt>
                <c:pt idx="12">
                  <c:v>0.50779068305729036</c:v>
                </c:pt>
                <c:pt idx="13">
                  <c:v>0.51442080770293785</c:v>
                </c:pt>
                <c:pt idx="14">
                  <c:v>0.51950428630245249</c:v>
                </c:pt>
                <c:pt idx="15">
                  <c:v>0.52258333546901725</c:v>
                </c:pt>
                <c:pt idx="16">
                  <c:v>0.52411640845629048</c:v>
                </c:pt>
                <c:pt idx="17">
                  <c:v>0.52480055481046084</c:v>
                </c:pt>
                <c:pt idx="18">
                  <c:v>0.52507700457382622</c:v>
                </c:pt>
                <c:pt idx="19">
                  <c:v>0.52520149233121982</c:v>
                </c:pt>
                <c:pt idx="20">
                  <c:v>0.52542641695229342</c:v>
                </c:pt>
              </c:numCache>
            </c:numRef>
          </c:val>
        </c:ser>
        <c:marker val="1"/>
        <c:axId val="74456448"/>
        <c:axId val="74475008"/>
      </c:lineChart>
      <c:catAx>
        <c:axId val="7445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 ending</a:t>
                </a:r>
              </a:p>
            </c:rich>
          </c:tx>
          <c:layout>
            <c:manualLayout>
              <c:xMode val="edge"/>
              <c:yMode val="edge"/>
              <c:x val="0.3803777392890591"/>
              <c:y val="0.87096071549463761"/>
            </c:manualLayout>
          </c:layout>
        </c:title>
        <c:numFmt formatCode="General" sourceLinked="1"/>
        <c:tickLblPos val="nextTo"/>
        <c:crossAx val="74475008"/>
        <c:crosses val="autoZero"/>
        <c:auto val="1"/>
        <c:lblAlgn val="ctr"/>
        <c:lblOffset val="100"/>
      </c:catAx>
      <c:valAx>
        <c:axId val="74475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rate</a:t>
                </a:r>
              </a:p>
            </c:rich>
          </c:tx>
          <c:layout/>
        </c:title>
        <c:numFmt formatCode="0.0" sourceLinked="0"/>
        <c:tickLblPos val="nextTo"/>
        <c:crossAx val="74456448"/>
        <c:crosses val="autoZero"/>
        <c:crossBetween val="midCat"/>
        <c:majorUnit val="0.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800" b="1"/>
            </a:pPr>
            <a:r>
              <a:rPr lang="en-US" sz="800" b="1"/>
              <a:t>Cross-sectional completion rates, non-trades</a:t>
            </a:r>
          </a:p>
        </c:rich>
      </c:tx>
      <c:layout>
        <c:manualLayout>
          <c:xMode val="edge"/>
          <c:yMode val="edge"/>
          <c:x val="0.25008029840425788"/>
          <c:y val="2.8571439284379205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'Non-trades'!$C$263</c:f>
              <c:strCache>
                <c:ptCount val="1"/>
                <c:pt idx="0">
                  <c:v>2007, Q4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'Non-trades'!$B$264:$B$284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'Non-trades'!$C$264:$C$284</c:f>
              <c:numCache>
                <c:formatCode>0.0000</c:formatCode>
                <c:ptCount val="21"/>
                <c:pt idx="0">
                  <c:v>0</c:v>
                </c:pt>
                <c:pt idx="1">
                  <c:v>9.2048431627496504E-4</c:v>
                </c:pt>
                <c:pt idx="2">
                  <c:v>1.3065619689477568E-2</c:v>
                </c:pt>
                <c:pt idx="3">
                  <c:v>6.3776764598035468E-2</c:v>
                </c:pt>
                <c:pt idx="4">
                  <c:v>0.16758116674010792</c:v>
                </c:pt>
                <c:pt idx="5">
                  <c:v>0.30556402194373655</c:v>
                </c:pt>
                <c:pt idx="6">
                  <c:v>0.36701479037527618</c:v>
                </c:pt>
                <c:pt idx="7">
                  <c:v>0.41392350350817592</c:v>
                </c:pt>
                <c:pt idx="8">
                  <c:v>0.45042638144248393</c:v>
                </c:pt>
                <c:pt idx="9">
                  <c:v>0.51695677802908768</c:v>
                </c:pt>
                <c:pt idx="10">
                  <c:v>0.52706280763772639</c:v>
                </c:pt>
                <c:pt idx="11">
                  <c:v>0.53511685811292853</c:v>
                </c:pt>
                <c:pt idx="12">
                  <c:v>0.538873668060042</c:v>
                </c:pt>
                <c:pt idx="13">
                  <c:v>0.54549025686172115</c:v>
                </c:pt>
                <c:pt idx="14">
                  <c:v>0.54777323776243303</c:v>
                </c:pt>
                <c:pt idx="15">
                  <c:v>0.54845269179005574</c:v>
                </c:pt>
                <c:pt idx="16">
                  <c:v>0.54900391359794132</c:v>
                </c:pt>
                <c:pt idx="17">
                  <c:v>0.55108539618276531</c:v>
                </c:pt>
                <c:pt idx="18">
                  <c:v>0.55126001167752392</c:v>
                </c:pt>
                <c:pt idx="19">
                  <c:v>0.55132027681439999</c:v>
                </c:pt>
                <c:pt idx="20">
                  <c:v>0.55135339692645025</c:v>
                </c:pt>
              </c:numCache>
            </c:numRef>
          </c:val>
        </c:ser>
        <c:ser>
          <c:idx val="1"/>
          <c:order val="1"/>
          <c:tx>
            <c:strRef>
              <c:f>'Non-trades'!$D$263</c:f>
              <c:strCache>
                <c:ptCount val="1"/>
                <c:pt idx="0">
                  <c:v>2008, Q4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'Non-trades'!$B$264:$B$284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'Non-trades'!$D$264:$D$284</c:f>
              <c:numCache>
                <c:formatCode>0.0000</c:formatCode>
                <c:ptCount val="21"/>
                <c:pt idx="0">
                  <c:v>0</c:v>
                </c:pt>
                <c:pt idx="1">
                  <c:v>1.3822796282371369E-3</c:v>
                </c:pt>
                <c:pt idx="2">
                  <c:v>1.1837634545015342E-2</c:v>
                </c:pt>
                <c:pt idx="3">
                  <c:v>6.9352493499982862E-2</c:v>
                </c:pt>
                <c:pt idx="4">
                  <c:v>0.18198427611029866</c:v>
                </c:pt>
                <c:pt idx="5">
                  <c:v>0.32865578202396545</c:v>
                </c:pt>
                <c:pt idx="6">
                  <c:v>0.39355344492037947</c:v>
                </c:pt>
                <c:pt idx="7">
                  <c:v>0.44536321794060962</c:v>
                </c:pt>
                <c:pt idx="8">
                  <c:v>0.47856928218305528</c:v>
                </c:pt>
                <c:pt idx="9">
                  <c:v>0.54608608920041957</c:v>
                </c:pt>
                <c:pt idx="10">
                  <c:v>0.55398832361192318</c:v>
                </c:pt>
                <c:pt idx="11">
                  <c:v>0.56300664142205414</c:v>
                </c:pt>
                <c:pt idx="12">
                  <c:v>0.56521447817389947</c:v>
                </c:pt>
                <c:pt idx="13">
                  <c:v>0.57090094676832248</c:v>
                </c:pt>
                <c:pt idx="14">
                  <c:v>0.57275860418063784</c:v>
                </c:pt>
                <c:pt idx="15">
                  <c:v>0.57369189944860099</c:v>
                </c:pt>
                <c:pt idx="16">
                  <c:v>0.57415661289958875</c:v>
                </c:pt>
                <c:pt idx="17">
                  <c:v>0.57585758339875159</c:v>
                </c:pt>
                <c:pt idx="18">
                  <c:v>0.57595830700441986</c:v>
                </c:pt>
                <c:pt idx="19">
                  <c:v>0.57609478122624236</c:v>
                </c:pt>
                <c:pt idx="20">
                  <c:v>0.57616743727340913</c:v>
                </c:pt>
              </c:numCache>
            </c:numRef>
          </c:val>
        </c:ser>
        <c:ser>
          <c:idx val="2"/>
          <c:order val="2"/>
          <c:tx>
            <c:strRef>
              <c:f>'Non-trades'!$E$263</c:f>
              <c:strCache>
                <c:ptCount val="1"/>
                <c:pt idx="0">
                  <c:v>2009, Q4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'Non-trades'!$B$264:$B$284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'Non-trades'!$E$264:$E$284</c:f>
              <c:numCache>
                <c:formatCode>0.0000</c:formatCode>
                <c:ptCount val="21"/>
                <c:pt idx="0">
                  <c:v>0</c:v>
                </c:pt>
                <c:pt idx="1">
                  <c:v>2.5753998526349018E-3</c:v>
                </c:pt>
                <c:pt idx="2">
                  <c:v>1.6157194127702942E-2</c:v>
                </c:pt>
                <c:pt idx="3">
                  <c:v>8.6417752364653849E-2</c:v>
                </c:pt>
                <c:pt idx="4">
                  <c:v>0.20659861031443111</c:v>
                </c:pt>
                <c:pt idx="5">
                  <c:v>0.34734876488292593</c:v>
                </c:pt>
                <c:pt idx="6">
                  <c:v>0.41765970603953312</c:v>
                </c:pt>
                <c:pt idx="7">
                  <c:v>0.4663632827524713</c:v>
                </c:pt>
                <c:pt idx="8">
                  <c:v>0.50703496811485571</c:v>
                </c:pt>
                <c:pt idx="9">
                  <c:v>0.57475526454305326</c:v>
                </c:pt>
                <c:pt idx="10">
                  <c:v>0.58402143603849854</c:v>
                </c:pt>
                <c:pt idx="11">
                  <c:v>0.59218634184672225</c:v>
                </c:pt>
                <c:pt idx="12">
                  <c:v>0.59648219000444802</c:v>
                </c:pt>
                <c:pt idx="13">
                  <c:v>0.60192515708618066</c:v>
                </c:pt>
                <c:pt idx="14">
                  <c:v>0.6035462520651993</c:v>
                </c:pt>
                <c:pt idx="15">
                  <c:v>0.60452228616225812</c:v>
                </c:pt>
                <c:pt idx="16">
                  <c:v>0.60515702453487152</c:v>
                </c:pt>
                <c:pt idx="17">
                  <c:v>0.60661765327875961</c:v>
                </c:pt>
                <c:pt idx="18">
                  <c:v>0.60682843643723861</c:v>
                </c:pt>
                <c:pt idx="19">
                  <c:v>0.60689632124670256</c:v>
                </c:pt>
                <c:pt idx="20">
                  <c:v>0.60694523898234398</c:v>
                </c:pt>
              </c:numCache>
            </c:numRef>
          </c:val>
        </c:ser>
        <c:marker val="1"/>
        <c:axId val="74747264"/>
        <c:axId val="74802688"/>
      </c:lineChart>
      <c:catAx>
        <c:axId val="7474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 ending</a:t>
                </a:r>
              </a:p>
            </c:rich>
          </c:tx>
          <c:layout>
            <c:manualLayout>
              <c:xMode val="edge"/>
              <c:yMode val="edge"/>
              <c:x val="0.37993387190237626"/>
              <c:y val="0.87526167051431292"/>
            </c:manualLayout>
          </c:layout>
        </c:title>
        <c:numFmt formatCode="General" sourceLinked="1"/>
        <c:tickLblPos val="nextTo"/>
        <c:crossAx val="74802688"/>
        <c:crosses val="autoZero"/>
        <c:auto val="1"/>
        <c:lblAlgn val="ctr"/>
        <c:lblOffset val="100"/>
      </c:catAx>
      <c:valAx>
        <c:axId val="74802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rate</a:t>
                </a:r>
              </a:p>
            </c:rich>
          </c:tx>
          <c:layout/>
        </c:title>
        <c:numFmt formatCode="0.0" sourceLinked="0"/>
        <c:tickLblPos val="nextTo"/>
        <c:crossAx val="7474726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800" b="1"/>
            </a:pPr>
            <a:r>
              <a:rPr lang="en-US" sz="800" b="1"/>
              <a:t>Cross-sectional attrition rates, non-trades</a:t>
            </a:r>
          </a:p>
        </c:rich>
      </c:tx>
      <c:layout>
        <c:manualLayout>
          <c:xMode val="edge"/>
          <c:yMode val="edge"/>
          <c:x val="0.27011802905496046"/>
          <c:y val="2.826855123674908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'Non-trades'!$C$289</c:f>
              <c:strCache>
                <c:ptCount val="1"/>
                <c:pt idx="0">
                  <c:v>2007, Q4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'Non-trades'!$B$290:$B$310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'Non-trades'!$C$290:$C$310</c:f>
              <c:numCache>
                <c:formatCode>0.0000</c:formatCode>
                <c:ptCount val="21"/>
                <c:pt idx="0">
                  <c:v>0</c:v>
                </c:pt>
                <c:pt idx="1">
                  <c:v>6.1837664324113036E-2</c:v>
                </c:pt>
                <c:pt idx="2">
                  <c:v>0.16743990881309939</c:v>
                </c:pt>
                <c:pt idx="3">
                  <c:v>0.25322231281729546</c:v>
                </c:pt>
                <c:pt idx="4">
                  <c:v>0.30545338242476883</c:v>
                </c:pt>
                <c:pt idx="5">
                  <c:v>0.33835651060420874</c:v>
                </c:pt>
                <c:pt idx="6">
                  <c:v>0.35586241532737889</c:v>
                </c:pt>
                <c:pt idx="7">
                  <c:v>0.37017476105824076</c:v>
                </c:pt>
                <c:pt idx="8">
                  <c:v>0.38088537195106748</c:v>
                </c:pt>
                <c:pt idx="9">
                  <c:v>0.38942434310784635</c:v>
                </c:pt>
                <c:pt idx="10">
                  <c:v>0.39202396487212637</c:v>
                </c:pt>
                <c:pt idx="11">
                  <c:v>0.39390378349410515</c:v>
                </c:pt>
                <c:pt idx="12">
                  <c:v>0.3953125872242727</c:v>
                </c:pt>
                <c:pt idx="13">
                  <c:v>0.39638755123126818</c:v>
                </c:pt>
                <c:pt idx="14">
                  <c:v>0.39691920431773531</c:v>
                </c:pt>
                <c:pt idx="15">
                  <c:v>0.39705509512325987</c:v>
                </c:pt>
                <c:pt idx="16">
                  <c:v>0.39718108867934798</c:v>
                </c:pt>
                <c:pt idx="17">
                  <c:v>0.39725336238020992</c:v>
                </c:pt>
                <c:pt idx="18">
                  <c:v>0.39729077998622964</c:v>
                </c:pt>
                <c:pt idx="19">
                  <c:v>0.39729938929149766</c:v>
                </c:pt>
                <c:pt idx="20">
                  <c:v>0.39729938929149766</c:v>
                </c:pt>
              </c:numCache>
            </c:numRef>
          </c:val>
        </c:ser>
        <c:ser>
          <c:idx val="1"/>
          <c:order val="1"/>
          <c:tx>
            <c:strRef>
              <c:f>'Non-trades'!$D$289</c:f>
              <c:strCache>
                <c:ptCount val="1"/>
                <c:pt idx="0">
                  <c:v>2008, Q4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'Non-trades'!$B$290:$B$310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'Non-trades'!$D$290:$D$310</c:f>
              <c:numCache>
                <c:formatCode>0.0000</c:formatCode>
                <c:ptCount val="21"/>
                <c:pt idx="0">
                  <c:v>0</c:v>
                </c:pt>
                <c:pt idx="1">
                  <c:v>6.4509177424085226E-2</c:v>
                </c:pt>
                <c:pt idx="2">
                  <c:v>0.17180047361072892</c:v>
                </c:pt>
                <c:pt idx="3">
                  <c:v>0.24487592530731478</c:v>
                </c:pt>
                <c:pt idx="4">
                  <c:v>0.29394158728370284</c:v>
                </c:pt>
                <c:pt idx="5">
                  <c:v>0.32604669964094002</c:v>
                </c:pt>
                <c:pt idx="6">
                  <c:v>0.34213116332571702</c:v>
                </c:pt>
                <c:pt idx="7">
                  <c:v>0.35488725234316959</c:v>
                </c:pt>
                <c:pt idx="8">
                  <c:v>0.36360877543341302</c:v>
                </c:pt>
                <c:pt idx="9">
                  <c:v>0.36992760095640265</c:v>
                </c:pt>
                <c:pt idx="10">
                  <c:v>0.37182045858879953</c:v>
                </c:pt>
                <c:pt idx="11">
                  <c:v>0.3737185861759888</c:v>
                </c:pt>
                <c:pt idx="12">
                  <c:v>0.37461086576268132</c:v>
                </c:pt>
                <c:pt idx="13">
                  <c:v>0.37562072777571498</c:v>
                </c:pt>
                <c:pt idx="14">
                  <c:v>0.3759985445652122</c:v>
                </c:pt>
                <c:pt idx="15">
                  <c:v>0.37611424572857882</c:v>
                </c:pt>
                <c:pt idx="16">
                  <c:v>0.37617791147136415</c:v>
                </c:pt>
                <c:pt idx="17">
                  <c:v>0.37631870467307704</c:v>
                </c:pt>
                <c:pt idx="18">
                  <c:v>0.37631870467307704</c:v>
                </c:pt>
                <c:pt idx="19">
                  <c:v>0.37631870467307704</c:v>
                </c:pt>
                <c:pt idx="20">
                  <c:v>0.37636622172792411</c:v>
                </c:pt>
              </c:numCache>
            </c:numRef>
          </c:val>
        </c:ser>
        <c:ser>
          <c:idx val="2"/>
          <c:order val="2"/>
          <c:tx>
            <c:strRef>
              <c:f>'Non-trades'!$E$289</c:f>
              <c:strCache>
                <c:ptCount val="1"/>
                <c:pt idx="0">
                  <c:v>2009, Q4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'Non-trades'!$B$290:$B$310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</c:numCache>
            </c:numRef>
          </c:cat>
          <c:val>
            <c:numRef>
              <c:f>'Non-trades'!$E$290:$E$310</c:f>
              <c:numCache>
                <c:formatCode>0.0000</c:formatCode>
                <c:ptCount val="21"/>
                <c:pt idx="0">
                  <c:v>0</c:v>
                </c:pt>
                <c:pt idx="1">
                  <c:v>4.4512099282478242E-2</c:v>
                </c:pt>
                <c:pt idx="2">
                  <c:v>0.14121341819296121</c:v>
                </c:pt>
                <c:pt idx="3">
                  <c:v>0.21532635674298023</c:v>
                </c:pt>
                <c:pt idx="4">
                  <c:v>0.25842738920345043</c:v>
                </c:pt>
                <c:pt idx="5">
                  <c:v>0.28520677059608324</c:v>
                </c:pt>
                <c:pt idx="6">
                  <c:v>0.29905195371352411</c:v>
                </c:pt>
                <c:pt idx="7">
                  <c:v>0.3079748694468904</c:v>
                </c:pt>
                <c:pt idx="8">
                  <c:v>0.3152196108016575</c:v>
                </c:pt>
                <c:pt idx="9">
                  <c:v>0.31973835056075839</c:v>
                </c:pt>
                <c:pt idx="10">
                  <c:v>0.32161701793717362</c:v>
                </c:pt>
                <c:pt idx="11">
                  <c:v>0.32252796862460331</c:v>
                </c:pt>
                <c:pt idx="12">
                  <c:v>0.32333943674594467</c:v>
                </c:pt>
                <c:pt idx="13">
                  <c:v>0.32436822190133968</c:v>
                </c:pt>
                <c:pt idx="14">
                  <c:v>0.32458938321011116</c:v>
                </c:pt>
                <c:pt idx="15">
                  <c:v>0.32472056757467854</c:v>
                </c:pt>
                <c:pt idx="16">
                  <c:v>0.32490308359600401</c:v>
                </c:pt>
                <c:pt idx="17">
                  <c:v>0.32521444689409135</c:v>
                </c:pt>
                <c:pt idx="18">
                  <c:v>0.32526552804948877</c:v>
                </c:pt>
                <c:pt idx="19">
                  <c:v>0.32526552804948877</c:v>
                </c:pt>
                <c:pt idx="20">
                  <c:v>0.32526552804948877</c:v>
                </c:pt>
              </c:numCache>
            </c:numRef>
          </c:val>
        </c:ser>
        <c:marker val="1"/>
        <c:axId val="74816512"/>
        <c:axId val="74818688"/>
      </c:lineChart>
      <c:catAx>
        <c:axId val="7481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 ending</a:t>
                </a:r>
              </a:p>
            </c:rich>
          </c:tx>
          <c:layout>
            <c:manualLayout>
              <c:xMode val="edge"/>
              <c:yMode val="edge"/>
              <c:x val="0.37948674536313076"/>
              <c:y val="0.87658403123637862"/>
            </c:manualLayout>
          </c:layout>
        </c:title>
        <c:numFmt formatCode="General" sourceLinked="1"/>
        <c:tickLblPos val="nextTo"/>
        <c:crossAx val="74818688"/>
        <c:crosses val="autoZero"/>
        <c:auto val="1"/>
        <c:lblAlgn val="ctr"/>
        <c:lblOffset val="100"/>
      </c:catAx>
      <c:valAx>
        <c:axId val="74818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rate</a:t>
                </a:r>
              </a:p>
            </c:rich>
          </c:tx>
          <c:layout/>
        </c:title>
        <c:numFmt formatCode="0.0" sourceLinked="0"/>
        <c:tickLblPos val="nextTo"/>
        <c:crossAx val="74816512"/>
        <c:crosses val="autoZero"/>
        <c:crossBetween val="midCat"/>
        <c:majorUnit val="0.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8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263</xdr:row>
      <xdr:rowOff>57149</xdr:rowOff>
    </xdr:from>
    <xdr:to>
      <xdr:col>13</xdr:col>
      <xdr:colOff>190500</xdr:colOff>
      <xdr:row>282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289</xdr:row>
      <xdr:rowOff>28574</xdr:rowOff>
    </xdr:from>
    <xdr:to>
      <xdr:col>13</xdr:col>
      <xdr:colOff>209550</xdr:colOff>
      <xdr:row>307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771524</xdr:colOff>
      <xdr:row>263</xdr:row>
      <xdr:rowOff>9526</xdr:rowOff>
    </xdr:from>
    <xdr:to>
      <xdr:col>13</xdr:col>
      <xdr:colOff>342899</xdr:colOff>
      <xdr:row>281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28573</xdr:colOff>
      <xdr:row>289</xdr:row>
      <xdr:rowOff>95250</xdr:rowOff>
    </xdr:from>
    <xdr:to>
      <xdr:col>13</xdr:col>
      <xdr:colOff>361950</xdr:colOff>
      <xdr:row>308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3"/>
  <sheetViews>
    <sheetView showGridLines="0" showRowColHeaders="0" tabSelected="1" workbookViewId="0">
      <selection activeCell="B3" sqref="B3:M3"/>
    </sheetView>
  </sheetViews>
  <sheetFormatPr defaultRowHeight="12"/>
  <cols>
    <col min="1" max="1" width="2.85546875" style="1" customWidth="1"/>
    <col min="2" max="16384" width="9.140625" style="1"/>
  </cols>
  <sheetData>
    <row r="3" spans="2:13" ht="15.75">
      <c r="B3" s="24" t="s">
        <v>61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2:13" ht="36" customHeight="1">
      <c r="B5" s="26" t="s">
        <v>62</v>
      </c>
      <c r="C5" s="26"/>
      <c r="D5" s="26"/>
      <c r="E5" s="26"/>
      <c r="F5" s="26"/>
      <c r="G5" s="26"/>
      <c r="H5" s="26"/>
      <c r="I5" s="26"/>
      <c r="J5" s="26"/>
      <c r="K5" s="26"/>
    </row>
    <row r="7" spans="2:13" ht="24" customHeight="1">
      <c r="B7" s="26" t="s">
        <v>63</v>
      </c>
      <c r="C7" s="26"/>
      <c r="D7" s="26"/>
      <c r="E7" s="26"/>
      <c r="F7" s="26"/>
      <c r="G7" s="26"/>
      <c r="H7" s="26"/>
      <c r="I7" s="26"/>
      <c r="J7" s="26"/>
      <c r="K7" s="26"/>
    </row>
    <row r="9" spans="2:13" ht="36" customHeight="1">
      <c r="B9" s="26" t="s">
        <v>64</v>
      </c>
      <c r="C9" s="26"/>
      <c r="D9" s="26"/>
      <c r="E9" s="26"/>
      <c r="F9" s="26"/>
      <c r="G9" s="26"/>
      <c r="H9" s="26"/>
      <c r="I9" s="26"/>
      <c r="J9" s="26"/>
      <c r="K9" s="26"/>
    </row>
    <row r="11" spans="2:13">
      <c r="B11" s="25" t="s">
        <v>65</v>
      </c>
      <c r="C11" s="25"/>
      <c r="D11" s="25"/>
      <c r="E11" s="25"/>
      <c r="F11" s="25"/>
      <c r="G11" s="25"/>
      <c r="H11" s="25"/>
      <c r="I11" s="25"/>
      <c r="J11" s="25"/>
      <c r="K11" s="25"/>
    </row>
    <row r="13" spans="2:13" ht="24" customHeight="1">
      <c r="B13" s="26" t="s">
        <v>60</v>
      </c>
      <c r="C13" s="26"/>
      <c r="D13" s="26"/>
      <c r="E13" s="26"/>
      <c r="F13" s="26"/>
      <c r="G13" s="26"/>
      <c r="H13" s="26"/>
      <c r="I13" s="26"/>
      <c r="J13" s="26"/>
      <c r="K13" s="26"/>
    </row>
  </sheetData>
  <mergeCells count="6">
    <mergeCell ref="B3:M3"/>
    <mergeCell ref="B11:K11"/>
    <mergeCell ref="B13:K13"/>
    <mergeCell ref="B5:K5"/>
    <mergeCell ref="B7:K7"/>
    <mergeCell ref="B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10"/>
  <sheetViews>
    <sheetView showGridLines="0" showRowColHeaders="0" zoomScale="80" zoomScaleNormal="80" workbookViewId="0">
      <selection activeCell="B2" sqref="B2"/>
    </sheetView>
  </sheetViews>
  <sheetFormatPr defaultRowHeight="11.25"/>
  <cols>
    <col min="1" max="1" width="2.85546875" style="17" customWidth="1"/>
    <col min="2" max="2" width="11.42578125" style="17" customWidth="1"/>
    <col min="3" max="3" width="11.140625" style="17" customWidth="1"/>
    <col min="4" max="5" width="9.140625" style="17"/>
    <col min="6" max="7" width="11.7109375" style="17" bestFit="1" customWidth="1"/>
    <col min="8" max="11" width="9.140625" style="17"/>
    <col min="12" max="13" width="11.7109375" style="17" bestFit="1" customWidth="1"/>
    <col min="14" max="16384" width="9.140625" style="17"/>
  </cols>
  <sheetData>
    <row r="2" spans="2:33" s="15" customFormat="1">
      <c r="B2" s="15" t="s">
        <v>45</v>
      </c>
    </row>
    <row r="3" spans="2:33" s="15" customFormat="1"/>
    <row r="4" spans="2:33" s="15" customFormat="1">
      <c r="B4" s="16"/>
      <c r="C4" s="16"/>
      <c r="D4" s="32" t="s">
        <v>32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3" s="2" customFormat="1" ht="22.5" customHeight="1">
      <c r="B5" s="18" t="s">
        <v>30</v>
      </c>
      <c r="C5" s="4" t="s">
        <v>31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28</v>
      </c>
      <c r="AG5" s="4" t="s">
        <v>29</v>
      </c>
    </row>
    <row r="6" spans="2:33">
      <c r="B6" s="19" t="s">
        <v>0</v>
      </c>
      <c r="C6" s="23">
        <v>17191.000001380999</v>
      </c>
      <c r="D6" s="23">
        <v>13</v>
      </c>
      <c r="E6" s="23">
        <v>165</v>
      </c>
      <c r="F6" s="23">
        <v>269</v>
      </c>
      <c r="G6" s="23">
        <v>436</v>
      </c>
      <c r="H6" s="23">
        <v>479</v>
      </c>
      <c r="I6" s="23">
        <v>297</v>
      </c>
      <c r="J6" s="23">
        <v>482</v>
      </c>
      <c r="K6" s="23">
        <v>286</v>
      </c>
      <c r="L6" s="23">
        <v>316</v>
      </c>
      <c r="M6" s="23">
        <v>226</v>
      </c>
      <c r="N6" s="23">
        <v>257</v>
      </c>
      <c r="O6" s="23">
        <v>249</v>
      </c>
      <c r="P6" s="23">
        <v>456</v>
      </c>
      <c r="Q6" s="23">
        <v>303</v>
      </c>
      <c r="R6" s="23">
        <v>497</v>
      </c>
      <c r="S6" s="23">
        <v>650</v>
      </c>
      <c r="T6" s="23">
        <v>1627</v>
      </c>
      <c r="U6" s="23">
        <v>149</v>
      </c>
      <c r="V6" s="23">
        <v>69</v>
      </c>
      <c r="W6" s="23">
        <v>32</v>
      </c>
      <c r="X6" s="23">
        <v>23</v>
      </c>
      <c r="Y6" s="23">
        <v>9</v>
      </c>
      <c r="Z6" s="23">
        <v>3</v>
      </c>
      <c r="AA6" s="23">
        <v>1</v>
      </c>
      <c r="AB6" s="23">
        <v>4</v>
      </c>
      <c r="AC6" s="23">
        <v>2</v>
      </c>
      <c r="AD6" s="23">
        <v>2</v>
      </c>
      <c r="AE6" s="23">
        <v>0</v>
      </c>
      <c r="AF6" s="23">
        <v>0</v>
      </c>
      <c r="AG6" s="23">
        <v>0</v>
      </c>
    </row>
    <row r="7" spans="2:33">
      <c r="B7" s="19" t="s">
        <v>1</v>
      </c>
      <c r="C7" s="23">
        <v>15027.0000012402</v>
      </c>
      <c r="D7" s="23"/>
      <c r="E7" s="23">
        <v>23</v>
      </c>
      <c r="F7" s="23">
        <v>121</v>
      </c>
      <c r="G7" s="23">
        <v>206</v>
      </c>
      <c r="H7" s="23">
        <v>286</v>
      </c>
      <c r="I7" s="23">
        <v>435</v>
      </c>
      <c r="J7" s="23">
        <v>258</v>
      </c>
      <c r="K7" s="23">
        <v>201</v>
      </c>
      <c r="L7" s="23">
        <v>183</v>
      </c>
      <c r="M7" s="23">
        <v>281</v>
      </c>
      <c r="N7" s="23">
        <v>186</v>
      </c>
      <c r="O7" s="23">
        <v>144</v>
      </c>
      <c r="P7" s="23">
        <v>174</v>
      </c>
      <c r="Q7" s="23">
        <v>524</v>
      </c>
      <c r="R7" s="23">
        <v>260</v>
      </c>
      <c r="S7" s="23">
        <v>383</v>
      </c>
      <c r="T7" s="23">
        <v>361</v>
      </c>
      <c r="U7" s="23">
        <v>2126</v>
      </c>
      <c r="V7" s="23">
        <v>97</v>
      </c>
      <c r="W7" s="23">
        <v>47</v>
      </c>
      <c r="X7" s="23">
        <v>23</v>
      </c>
      <c r="Y7" s="23">
        <v>19</v>
      </c>
      <c r="Z7" s="23">
        <v>5</v>
      </c>
      <c r="AA7" s="23">
        <v>4</v>
      </c>
      <c r="AB7" s="23">
        <v>0</v>
      </c>
      <c r="AC7" s="23">
        <v>3</v>
      </c>
      <c r="AD7" s="23">
        <v>3</v>
      </c>
      <c r="AE7" s="23">
        <v>0</v>
      </c>
      <c r="AF7" s="23">
        <v>0</v>
      </c>
      <c r="AG7" s="23">
        <v>0</v>
      </c>
    </row>
    <row r="8" spans="2:33">
      <c r="B8" s="19" t="s">
        <v>2</v>
      </c>
      <c r="C8" s="23">
        <v>29838.000002587902</v>
      </c>
      <c r="D8" s="23"/>
      <c r="E8" s="23"/>
      <c r="F8" s="23">
        <v>35</v>
      </c>
      <c r="G8" s="23">
        <v>99</v>
      </c>
      <c r="H8" s="23">
        <v>182</v>
      </c>
      <c r="I8" s="23">
        <v>321</v>
      </c>
      <c r="J8" s="23">
        <v>780</v>
      </c>
      <c r="K8" s="23">
        <v>457</v>
      </c>
      <c r="L8" s="23">
        <v>275</v>
      </c>
      <c r="M8" s="23">
        <v>372</v>
      </c>
      <c r="N8" s="23">
        <v>574</v>
      </c>
      <c r="O8" s="23">
        <v>265</v>
      </c>
      <c r="P8" s="23">
        <v>261</v>
      </c>
      <c r="Q8" s="23">
        <v>351</v>
      </c>
      <c r="R8" s="23">
        <v>1153</v>
      </c>
      <c r="S8" s="23">
        <v>499</v>
      </c>
      <c r="T8" s="23">
        <v>814</v>
      </c>
      <c r="U8" s="23">
        <v>1283</v>
      </c>
      <c r="V8" s="23">
        <v>5803</v>
      </c>
      <c r="W8" s="23">
        <v>309</v>
      </c>
      <c r="X8" s="23">
        <v>147</v>
      </c>
      <c r="Y8" s="23">
        <v>94</v>
      </c>
      <c r="Z8" s="23">
        <v>58</v>
      </c>
      <c r="AA8" s="23">
        <v>14</v>
      </c>
      <c r="AB8" s="23">
        <v>14</v>
      </c>
      <c r="AC8" s="23">
        <v>12</v>
      </c>
      <c r="AD8" s="23">
        <v>5</v>
      </c>
      <c r="AE8" s="23">
        <v>2.0299999999999998</v>
      </c>
      <c r="AF8" s="23">
        <v>1.02</v>
      </c>
      <c r="AG8" s="23">
        <v>3.24</v>
      </c>
    </row>
    <row r="9" spans="2:33">
      <c r="B9" s="19" t="s">
        <v>3</v>
      </c>
      <c r="C9" s="23">
        <v>15892.0000013015</v>
      </c>
      <c r="D9" s="23"/>
      <c r="E9" s="23"/>
      <c r="F9" s="23"/>
      <c r="G9" s="23">
        <v>41</v>
      </c>
      <c r="H9" s="23">
        <v>66</v>
      </c>
      <c r="I9" s="23">
        <v>173</v>
      </c>
      <c r="J9" s="23">
        <v>267</v>
      </c>
      <c r="K9" s="23">
        <v>430</v>
      </c>
      <c r="L9" s="23">
        <v>259</v>
      </c>
      <c r="M9" s="23">
        <v>308</v>
      </c>
      <c r="N9" s="23">
        <v>224</v>
      </c>
      <c r="O9" s="23">
        <v>296</v>
      </c>
      <c r="P9" s="23">
        <v>209</v>
      </c>
      <c r="Q9" s="23">
        <v>247</v>
      </c>
      <c r="R9" s="23">
        <v>232</v>
      </c>
      <c r="S9" s="23">
        <v>529</v>
      </c>
      <c r="T9" s="23">
        <v>262</v>
      </c>
      <c r="U9" s="23">
        <v>407</v>
      </c>
      <c r="V9" s="23">
        <v>483</v>
      </c>
      <c r="W9" s="23">
        <v>1684</v>
      </c>
      <c r="X9" s="23">
        <v>130</v>
      </c>
      <c r="Y9" s="23">
        <v>71</v>
      </c>
      <c r="Z9" s="23">
        <v>29</v>
      </c>
      <c r="AA9" s="23">
        <v>19</v>
      </c>
      <c r="AB9" s="23">
        <v>13</v>
      </c>
      <c r="AC9" s="23">
        <v>4</v>
      </c>
      <c r="AD9" s="23">
        <v>3</v>
      </c>
      <c r="AE9" s="23">
        <v>3.05</v>
      </c>
      <c r="AF9" s="23">
        <v>1.19</v>
      </c>
      <c r="AG9" s="23">
        <v>2.21</v>
      </c>
    </row>
    <row r="10" spans="2:33">
      <c r="B10" s="19" t="s">
        <v>4</v>
      </c>
      <c r="C10" s="23">
        <v>16222.0000012689</v>
      </c>
      <c r="D10" s="23"/>
      <c r="E10" s="23"/>
      <c r="F10" s="23"/>
      <c r="G10" s="23"/>
      <c r="H10" s="23">
        <v>25</v>
      </c>
      <c r="I10" s="23">
        <v>128</v>
      </c>
      <c r="J10" s="23">
        <v>236</v>
      </c>
      <c r="K10" s="23">
        <v>245</v>
      </c>
      <c r="L10" s="23">
        <v>449</v>
      </c>
      <c r="M10" s="23">
        <v>287</v>
      </c>
      <c r="N10" s="23">
        <v>261</v>
      </c>
      <c r="O10" s="23">
        <v>230</v>
      </c>
      <c r="P10" s="23">
        <v>285</v>
      </c>
      <c r="Q10" s="23">
        <v>218</v>
      </c>
      <c r="R10" s="23">
        <v>264</v>
      </c>
      <c r="S10" s="23">
        <v>246</v>
      </c>
      <c r="T10" s="23">
        <v>494</v>
      </c>
      <c r="U10" s="23">
        <v>408</v>
      </c>
      <c r="V10" s="23">
        <v>524</v>
      </c>
      <c r="W10" s="23">
        <v>572</v>
      </c>
      <c r="X10" s="23">
        <v>1801</v>
      </c>
      <c r="Y10" s="23">
        <v>176</v>
      </c>
      <c r="Z10" s="23">
        <v>50</v>
      </c>
      <c r="AA10" s="23">
        <v>31</v>
      </c>
      <c r="AB10" s="23">
        <v>22</v>
      </c>
      <c r="AC10" s="23">
        <v>16</v>
      </c>
      <c r="AD10" s="23">
        <v>3</v>
      </c>
      <c r="AE10" s="23">
        <v>6.08</v>
      </c>
      <c r="AF10" s="23">
        <v>3.08</v>
      </c>
      <c r="AG10" s="23">
        <v>3.22</v>
      </c>
    </row>
    <row r="11" spans="2:33">
      <c r="B11" s="19" t="s">
        <v>5</v>
      </c>
      <c r="C11" s="23">
        <v>16370.0000013639</v>
      </c>
      <c r="D11" s="23"/>
      <c r="E11" s="23"/>
      <c r="F11" s="23"/>
      <c r="G11" s="23"/>
      <c r="H11" s="23"/>
      <c r="I11" s="23">
        <v>36</v>
      </c>
      <c r="J11" s="23">
        <v>81</v>
      </c>
      <c r="K11" s="23">
        <v>121</v>
      </c>
      <c r="L11" s="23">
        <v>187</v>
      </c>
      <c r="M11" s="23">
        <v>465</v>
      </c>
      <c r="N11" s="23">
        <v>239</v>
      </c>
      <c r="O11" s="23">
        <v>213</v>
      </c>
      <c r="P11" s="23">
        <v>218</v>
      </c>
      <c r="Q11" s="23">
        <v>336</v>
      </c>
      <c r="R11" s="23">
        <v>243</v>
      </c>
      <c r="S11" s="23">
        <v>228</v>
      </c>
      <c r="T11" s="23">
        <v>201</v>
      </c>
      <c r="U11" s="23">
        <v>634</v>
      </c>
      <c r="V11" s="23">
        <v>431</v>
      </c>
      <c r="W11" s="23">
        <v>551</v>
      </c>
      <c r="X11" s="23">
        <v>534</v>
      </c>
      <c r="Y11" s="23">
        <v>2300</v>
      </c>
      <c r="Z11" s="23">
        <v>102</v>
      </c>
      <c r="AA11" s="23">
        <v>50</v>
      </c>
      <c r="AB11" s="23">
        <v>41</v>
      </c>
      <c r="AC11" s="23">
        <v>30</v>
      </c>
      <c r="AD11" s="23">
        <v>13</v>
      </c>
      <c r="AE11" s="23">
        <v>10.199999999999999</v>
      </c>
      <c r="AF11" s="23">
        <v>1.03</v>
      </c>
      <c r="AG11" s="23">
        <v>8.9499999999999993</v>
      </c>
    </row>
    <row r="12" spans="2:33">
      <c r="B12" s="19" t="s">
        <v>6</v>
      </c>
      <c r="C12" s="23">
        <v>32775.000002844499</v>
      </c>
      <c r="D12" s="23"/>
      <c r="E12" s="23"/>
      <c r="F12" s="23"/>
      <c r="G12" s="23"/>
      <c r="H12" s="23"/>
      <c r="I12" s="23"/>
      <c r="J12" s="23">
        <v>24</v>
      </c>
      <c r="K12" s="23">
        <v>96</v>
      </c>
      <c r="L12" s="23">
        <v>176</v>
      </c>
      <c r="M12" s="23">
        <v>322</v>
      </c>
      <c r="N12" s="23">
        <v>679</v>
      </c>
      <c r="O12" s="23">
        <v>318</v>
      </c>
      <c r="P12" s="23">
        <v>306</v>
      </c>
      <c r="Q12" s="23">
        <v>378</v>
      </c>
      <c r="R12" s="23">
        <v>586</v>
      </c>
      <c r="S12" s="23">
        <v>249</v>
      </c>
      <c r="T12" s="23">
        <v>372</v>
      </c>
      <c r="U12" s="23">
        <v>492</v>
      </c>
      <c r="V12" s="23">
        <v>1300</v>
      </c>
      <c r="W12" s="23">
        <v>729</v>
      </c>
      <c r="X12" s="23">
        <v>1186</v>
      </c>
      <c r="Y12" s="23">
        <v>1562</v>
      </c>
      <c r="Z12" s="23">
        <v>6448</v>
      </c>
      <c r="AA12" s="23">
        <v>382</v>
      </c>
      <c r="AB12" s="23">
        <v>177</v>
      </c>
      <c r="AC12" s="23">
        <v>96</v>
      </c>
      <c r="AD12" s="23">
        <v>71</v>
      </c>
      <c r="AE12" s="23">
        <v>29.48</v>
      </c>
      <c r="AF12" s="23">
        <v>12.55</v>
      </c>
      <c r="AG12" s="23">
        <v>8.58</v>
      </c>
    </row>
    <row r="13" spans="2:33">
      <c r="B13" s="19" t="s">
        <v>7</v>
      </c>
      <c r="C13" s="23">
        <v>16735.000001302298</v>
      </c>
      <c r="D13" s="23"/>
      <c r="E13" s="23"/>
      <c r="F13" s="23"/>
      <c r="G13" s="23"/>
      <c r="H13" s="23"/>
      <c r="I13" s="23"/>
      <c r="J13" s="23"/>
      <c r="K13" s="23">
        <v>25</v>
      </c>
      <c r="L13" s="23">
        <v>91</v>
      </c>
      <c r="M13" s="23">
        <v>202</v>
      </c>
      <c r="N13" s="23">
        <v>277</v>
      </c>
      <c r="O13" s="23">
        <v>475</v>
      </c>
      <c r="P13" s="23">
        <v>235</v>
      </c>
      <c r="Q13" s="23">
        <v>332</v>
      </c>
      <c r="R13" s="23">
        <v>291</v>
      </c>
      <c r="S13" s="23">
        <v>402</v>
      </c>
      <c r="T13" s="23">
        <v>226</v>
      </c>
      <c r="U13" s="23">
        <v>308</v>
      </c>
      <c r="V13" s="23">
        <v>298</v>
      </c>
      <c r="W13" s="23">
        <v>550</v>
      </c>
      <c r="X13" s="23">
        <v>347</v>
      </c>
      <c r="Y13" s="23">
        <v>564</v>
      </c>
      <c r="Z13" s="23">
        <v>569</v>
      </c>
      <c r="AA13" s="23">
        <v>1907</v>
      </c>
      <c r="AB13" s="23">
        <v>144</v>
      </c>
      <c r="AC13" s="23">
        <v>98</v>
      </c>
      <c r="AD13" s="23">
        <v>34</v>
      </c>
      <c r="AE13" s="23">
        <v>26.39</v>
      </c>
      <c r="AF13" s="23">
        <v>15.42</v>
      </c>
      <c r="AG13" s="23">
        <v>17.670000000000002</v>
      </c>
    </row>
    <row r="14" spans="2:33">
      <c r="B14" s="19" t="s">
        <v>8</v>
      </c>
      <c r="C14" s="23">
        <v>18179.000001413198</v>
      </c>
      <c r="D14" s="23"/>
      <c r="E14" s="23"/>
      <c r="F14" s="23"/>
      <c r="G14" s="23"/>
      <c r="H14" s="23"/>
      <c r="I14" s="23"/>
      <c r="J14" s="23"/>
      <c r="K14" s="23"/>
      <c r="L14" s="23">
        <v>25</v>
      </c>
      <c r="M14" s="23">
        <v>134</v>
      </c>
      <c r="N14" s="23">
        <v>214</v>
      </c>
      <c r="O14" s="23">
        <v>242</v>
      </c>
      <c r="P14" s="23">
        <v>415</v>
      </c>
      <c r="Q14" s="23">
        <v>314</v>
      </c>
      <c r="R14" s="23">
        <v>351</v>
      </c>
      <c r="S14" s="23">
        <v>234</v>
      </c>
      <c r="T14" s="23">
        <v>350</v>
      </c>
      <c r="U14" s="23">
        <v>277</v>
      </c>
      <c r="V14" s="23">
        <v>330</v>
      </c>
      <c r="W14" s="23">
        <v>326</v>
      </c>
      <c r="X14" s="23">
        <v>505</v>
      </c>
      <c r="Y14" s="23">
        <v>450</v>
      </c>
      <c r="Z14" s="23">
        <v>702</v>
      </c>
      <c r="AA14" s="23">
        <v>678</v>
      </c>
      <c r="AB14" s="23">
        <v>1904</v>
      </c>
      <c r="AC14" s="23">
        <v>175</v>
      </c>
      <c r="AD14" s="23">
        <v>90</v>
      </c>
      <c r="AE14" s="23">
        <v>31.54</v>
      </c>
      <c r="AF14" s="23">
        <v>37.049999999999997</v>
      </c>
      <c r="AG14" s="23">
        <v>18.22</v>
      </c>
    </row>
    <row r="15" spans="2:33">
      <c r="B15" s="19" t="s">
        <v>9</v>
      </c>
      <c r="C15" s="23">
        <v>18433.000001490102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23</v>
      </c>
      <c r="N15" s="23">
        <v>105</v>
      </c>
      <c r="O15" s="23">
        <v>183</v>
      </c>
      <c r="P15" s="23">
        <v>179</v>
      </c>
      <c r="Q15" s="23">
        <v>481</v>
      </c>
      <c r="R15" s="23">
        <v>271</v>
      </c>
      <c r="S15" s="23">
        <v>246</v>
      </c>
      <c r="T15" s="23">
        <v>226</v>
      </c>
      <c r="U15" s="23">
        <v>442</v>
      </c>
      <c r="V15" s="23">
        <v>237</v>
      </c>
      <c r="W15" s="23">
        <v>248</v>
      </c>
      <c r="X15" s="23">
        <v>263</v>
      </c>
      <c r="Y15" s="23">
        <v>705</v>
      </c>
      <c r="Z15" s="23">
        <v>425</v>
      </c>
      <c r="AA15" s="23">
        <v>723</v>
      </c>
      <c r="AB15" s="23">
        <v>544</v>
      </c>
      <c r="AC15" s="23">
        <v>2658</v>
      </c>
      <c r="AD15" s="23">
        <v>108</v>
      </c>
      <c r="AE15" s="23">
        <v>75.45</v>
      </c>
      <c r="AF15" s="23">
        <v>43.59</v>
      </c>
      <c r="AG15" s="23">
        <v>29.74</v>
      </c>
    </row>
    <row r="16" spans="2:33">
      <c r="B16" s="19" t="s">
        <v>10</v>
      </c>
      <c r="C16" s="23">
        <v>34821.000002982903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v>18</v>
      </c>
      <c r="O16" s="23">
        <v>93</v>
      </c>
      <c r="P16" s="23">
        <v>191</v>
      </c>
      <c r="Q16" s="23">
        <v>342</v>
      </c>
      <c r="R16" s="23">
        <v>755</v>
      </c>
      <c r="S16" s="23">
        <v>349</v>
      </c>
      <c r="T16" s="23">
        <v>304</v>
      </c>
      <c r="U16" s="23">
        <v>642</v>
      </c>
      <c r="V16" s="23">
        <v>696</v>
      </c>
      <c r="W16" s="23">
        <v>360</v>
      </c>
      <c r="X16" s="23">
        <v>396</v>
      </c>
      <c r="Y16" s="23">
        <v>564</v>
      </c>
      <c r="Z16" s="23">
        <v>1337</v>
      </c>
      <c r="AA16" s="23">
        <v>974</v>
      </c>
      <c r="AB16" s="23">
        <v>1443</v>
      </c>
      <c r="AC16" s="23">
        <v>1627</v>
      </c>
      <c r="AD16" s="23">
        <v>6422</v>
      </c>
      <c r="AE16" s="23">
        <v>352.3</v>
      </c>
      <c r="AF16" s="23">
        <v>194.65</v>
      </c>
      <c r="AG16" s="23">
        <v>124.79</v>
      </c>
    </row>
    <row r="17" spans="2:33">
      <c r="B17" s="19" t="s">
        <v>11</v>
      </c>
      <c r="C17" s="23">
        <v>16994.0000013096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11</v>
      </c>
      <c r="P17" s="23">
        <v>79</v>
      </c>
      <c r="Q17" s="23">
        <v>219</v>
      </c>
      <c r="R17" s="23">
        <v>325</v>
      </c>
      <c r="S17" s="23">
        <v>462</v>
      </c>
      <c r="T17" s="23">
        <v>299</v>
      </c>
      <c r="U17" s="23">
        <v>356</v>
      </c>
      <c r="V17" s="23">
        <v>369</v>
      </c>
      <c r="W17" s="23">
        <v>466</v>
      </c>
      <c r="X17" s="23">
        <v>222</v>
      </c>
      <c r="Y17" s="23">
        <v>326</v>
      </c>
      <c r="Z17" s="23">
        <v>310</v>
      </c>
      <c r="AA17" s="23">
        <v>516</v>
      </c>
      <c r="AB17" s="23">
        <v>349</v>
      </c>
      <c r="AC17" s="23">
        <v>597</v>
      </c>
      <c r="AD17" s="23">
        <v>459</v>
      </c>
      <c r="AE17" s="23">
        <v>1780.07</v>
      </c>
      <c r="AF17" s="23">
        <v>152.41</v>
      </c>
      <c r="AG17" s="23">
        <v>72.81</v>
      </c>
    </row>
    <row r="18" spans="2:33">
      <c r="B18" s="19" t="s">
        <v>12</v>
      </c>
      <c r="C18" s="23">
        <v>20190.000001567201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10</v>
      </c>
      <c r="Q18" s="23">
        <v>129</v>
      </c>
      <c r="R18" s="23">
        <v>233</v>
      </c>
      <c r="S18" s="23">
        <v>241</v>
      </c>
      <c r="T18" s="23">
        <v>460</v>
      </c>
      <c r="U18" s="23">
        <v>340</v>
      </c>
      <c r="V18" s="23">
        <v>323</v>
      </c>
      <c r="W18" s="23">
        <v>299</v>
      </c>
      <c r="X18" s="23">
        <v>456</v>
      </c>
      <c r="Y18" s="23">
        <v>383</v>
      </c>
      <c r="Z18" s="23">
        <v>357</v>
      </c>
      <c r="AA18" s="23">
        <v>379</v>
      </c>
      <c r="AB18" s="23">
        <v>666</v>
      </c>
      <c r="AC18" s="23">
        <v>621</v>
      </c>
      <c r="AD18" s="23">
        <v>779</v>
      </c>
      <c r="AE18" s="23">
        <v>711.23</v>
      </c>
      <c r="AF18" s="23">
        <v>2017.88</v>
      </c>
      <c r="AG18" s="23">
        <v>202.32</v>
      </c>
    </row>
    <row r="19" spans="2:33">
      <c r="B19" s="19" t="s">
        <v>13</v>
      </c>
      <c r="C19" s="23">
        <v>18529.000001484201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19</v>
      </c>
      <c r="R19" s="23">
        <v>119</v>
      </c>
      <c r="S19" s="23">
        <v>163</v>
      </c>
      <c r="T19" s="23">
        <v>218</v>
      </c>
      <c r="U19" s="23">
        <v>466</v>
      </c>
      <c r="V19" s="23">
        <v>342</v>
      </c>
      <c r="W19" s="23">
        <v>229</v>
      </c>
      <c r="X19" s="23">
        <v>212</v>
      </c>
      <c r="Y19" s="23">
        <v>399</v>
      </c>
      <c r="Z19" s="23">
        <v>268</v>
      </c>
      <c r="AA19" s="23">
        <v>281</v>
      </c>
      <c r="AB19" s="23">
        <v>251</v>
      </c>
      <c r="AC19" s="23">
        <v>722</v>
      </c>
      <c r="AD19" s="23">
        <v>518</v>
      </c>
      <c r="AE19" s="23">
        <v>705.93</v>
      </c>
      <c r="AF19" s="23">
        <v>543.85</v>
      </c>
      <c r="AG19" s="23">
        <v>2622.74</v>
      </c>
    </row>
    <row r="20" spans="2:33">
      <c r="B20" s="19" t="s">
        <v>14</v>
      </c>
      <c r="C20" s="23">
        <v>36444.0000031077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18</v>
      </c>
      <c r="S20" s="23">
        <v>108</v>
      </c>
      <c r="T20" s="23">
        <v>206</v>
      </c>
      <c r="U20" s="23">
        <v>425</v>
      </c>
      <c r="V20" s="23">
        <v>802</v>
      </c>
      <c r="W20" s="23">
        <v>305</v>
      </c>
      <c r="X20" s="23">
        <v>354</v>
      </c>
      <c r="Y20" s="23">
        <v>511</v>
      </c>
      <c r="Z20" s="23">
        <v>615</v>
      </c>
      <c r="AA20" s="23">
        <v>352</v>
      </c>
      <c r="AB20" s="23">
        <v>465</v>
      </c>
      <c r="AC20" s="23">
        <v>662</v>
      </c>
      <c r="AD20" s="23">
        <v>1442</v>
      </c>
      <c r="AE20" s="23">
        <v>1057.92</v>
      </c>
      <c r="AF20" s="23">
        <v>1421.52</v>
      </c>
      <c r="AG20" s="23">
        <v>1727.88</v>
      </c>
    </row>
    <row r="21" spans="2:33">
      <c r="B21" s="19" t="s">
        <v>15</v>
      </c>
      <c r="C21" s="23">
        <v>17694.000001372398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16</v>
      </c>
      <c r="T21" s="23">
        <v>75</v>
      </c>
      <c r="U21" s="23">
        <v>228</v>
      </c>
      <c r="V21" s="23">
        <v>297</v>
      </c>
      <c r="W21" s="23">
        <v>504</v>
      </c>
      <c r="X21" s="23">
        <v>265</v>
      </c>
      <c r="Y21" s="23">
        <v>402</v>
      </c>
      <c r="Z21" s="23">
        <v>334</v>
      </c>
      <c r="AA21" s="23">
        <v>495</v>
      </c>
      <c r="AB21" s="23">
        <v>261</v>
      </c>
      <c r="AC21" s="23">
        <v>316</v>
      </c>
      <c r="AD21" s="23">
        <v>329</v>
      </c>
      <c r="AE21" s="23">
        <v>606.12</v>
      </c>
      <c r="AF21" s="23">
        <v>354.17</v>
      </c>
      <c r="AG21" s="23">
        <v>660.69</v>
      </c>
    </row>
    <row r="22" spans="2:33">
      <c r="B22" s="19" t="s">
        <v>16</v>
      </c>
      <c r="C22" s="23">
        <v>20170.000001523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19</v>
      </c>
      <c r="U22" s="23">
        <v>172</v>
      </c>
      <c r="V22" s="23">
        <v>276</v>
      </c>
      <c r="W22" s="23">
        <v>314</v>
      </c>
      <c r="X22" s="23">
        <v>403</v>
      </c>
      <c r="Y22" s="23">
        <v>414</v>
      </c>
      <c r="Z22" s="23">
        <v>353</v>
      </c>
      <c r="AA22" s="23">
        <v>345</v>
      </c>
      <c r="AB22" s="23">
        <v>429</v>
      </c>
      <c r="AC22" s="23">
        <v>410</v>
      </c>
      <c r="AD22" s="23">
        <v>370</v>
      </c>
      <c r="AE22" s="23">
        <v>404.86</v>
      </c>
      <c r="AF22" s="23">
        <v>721.9</v>
      </c>
      <c r="AG22" s="23">
        <v>503.04</v>
      </c>
    </row>
    <row r="23" spans="2:33">
      <c r="B23" s="19" t="s">
        <v>17</v>
      </c>
      <c r="C23" s="23">
        <v>20367.000001632699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17</v>
      </c>
      <c r="V23" s="23">
        <v>139</v>
      </c>
      <c r="W23" s="23">
        <v>212</v>
      </c>
      <c r="X23" s="23">
        <v>312</v>
      </c>
      <c r="Y23" s="23">
        <v>497</v>
      </c>
      <c r="Z23" s="23">
        <v>289</v>
      </c>
      <c r="AA23" s="23">
        <v>289</v>
      </c>
      <c r="AB23" s="23">
        <v>262</v>
      </c>
      <c r="AC23" s="23">
        <v>435</v>
      </c>
      <c r="AD23" s="23">
        <v>299</v>
      </c>
      <c r="AE23" s="23">
        <v>311.86</v>
      </c>
      <c r="AF23" s="23">
        <v>316.08</v>
      </c>
      <c r="AG23" s="23">
        <v>921.04</v>
      </c>
    </row>
    <row r="24" spans="2:33">
      <c r="B24" s="19" t="s">
        <v>18</v>
      </c>
      <c r="C24" s="23">
        <v>39399.000003356101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18</v>
      </c>
      <c r="W24" s="23">
        <v>127</v>
      </c>
      <c r="X24" s="23">
        <v>333</v>
      </c>
      <c r="Y24" s="23">
        <v>469</v>
      </c>
      <c r="Z24" s="23">
        <v>716</v>
      </c>
      <c r="AA24" s="23">
        <v>436</v>
      </c>
      <c r="AB24" s="23">
        <v>420</v>
      </c>
      <c r="AC24" s="23">
        <v>620</v>
      </c>
      <c r="AD24" s="23">
        <v>695</v>
      </c>
      <c r="AE24" s="23">
        <v>457.07</v>
      </c>
      <c r="AF24" s="23">
        <v>531.52</v>
      </c>
      <c r="AG24" s="23">
        <v>832.12</v>
      </c>
    </row>
    <row r="25" spans="2:33">
      <c r="B25" s="19" t="s">
        <v>19</v>
      </c>
      <c r="C25" s="23">
        <v>20162.00000154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27</v>
      </c>
      <c r="X25" s="23">
        <v>141</v>
      </c>
      <c r="Y25" s="23">
        <v>258</v>
      </c>
      <c r="Z25" s="23">
        <v>344</v>
      </c>
      <c r="AA25" s="23">
        <v>471</v>
      </c>
      <c r="AB25" s="23">
        <v>353</v>
      </c>
      <c r="AC25" s="23">
        <v>438</v>
      </c>
      <c r="AD25" s="23">
        <v>390</v>
      </c>
      <c r="AE25" s="23">
        <v>463.01</v>
      </c>
      <c r="AF25" s="23">
        <v>310.27</v>
      </c>
      <c r="AG25" s="23">
        <v>450.16</v>
      </c>
    </row>
    <row r="26" spans="2:33">
      <c r="B26" s="19" t="s">
        <v>20</v>
      </c>
      <c r="C26" s="23">
        <v>23190.000001774901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33</v>
      </c>
      <c r="Y26" s="23">
        <v>183</v>
      </c>
      <c r="Z26" s="23">
        <v>293</v>
      </c>
      <c r="AA26" s="23">
        <v>292</v>
      </c>
      <c r="AB26" s="23">
        <v>395</v>
      </c>
      <c r="AC26" s="23">
        <v>483</v>
      </c>
      <c r="AD26" s="23">
        <v>418</v>
      </c>
      <c r="AE26" s="23">
        <v>417.49</v>
      </c>
      <c r="AF26" s="23">
        <v>455.69</v>
      </c>
      <c r="AG26" s="23">
        <v>417.57</v>
      </c>
    </row>
    <row r="27" spans="2:33">
      <c r="B27" s="19" t="s">
        <v>21</v>
      </c>
      <c r="C27" s="23">
        <v>21517.000001703698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32</v>
      </c>
      <c r="Z27" s="23">
        <v>159</v>
      </c>
      <c r="AA27" s="23">
        <v>223</v>
      </c>
      <c r="AB27" s="23">
        <v>298</v>
      </c>
      <c r="AC27" s="23">
        <v>515</v>
      </c>
      <c r="AD27" s="23">
        <v>537</v>
      </c>
      <c r="AE27" s="23">
        <v>320.27</v>
      </c>
      <c r="AF27" s="23">
        <v>279.99</v>
      </c>
      <c r="AG27" s="23">
        <v>553.66</v>
      </c>
    </row>
    <row r="28" spans="2:33">
      <c r="B28" s="19" t="s">
        <v>22</v>
      </c>
      <c r="C28" s="23">
        <v>42865.000003639398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30</v>
      </c>
      <c r="AA28" s="23">
        <v>179</v>
      </c>
      <c r="AB28" s="23">
        <v>332</v>
      </c>
      <c r="AC28" s="23">
        <v>577</v>
      </c>
      <c r="AD28" s="23">
        <v>698</v>
      </c>
      <c r="AE28" s="23">
        <v>542.74</v>
      </c>
      <c r="AF28" s="23">
        <v>458.48</v>
      </c>
      <c r="AG28" s="23">
        <v>566.39</v>
      </c>
    </row>
    <row r="29" spans="2:33">
      <c r="B29" s="19" t="s">
        <v>23</v>
      </c>
      <c r="C29" s="23">
        <v>23938.000001840799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38</v>
      </c>
      <c r="AB29" s="23">
        <v>166</v>
      </c>
      <c r="AC29" s="23">
        <v>376</v>
      </c>
      <c r="AD29" s="23">
        <v>368</v>
      </c>
      <c r="AE29" s="23">
        <v>648.91</v>
      </c>
      <c r="AF29" s="23">
        <v>500.82</v>
      </c>
      <c r="AG29" s="23">
        <v>604.64</v>
      </c>
    </row>
    <row r="30" spans="2:33">
      <c r="B30" s="19" t="s">
        <v>24</v>
      </c>
      <c r="C30" s="23">
        <v>21880.000001625001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42</v>
      </c>
      <c r="AC30" s="23">
        <v>224</v>
      </c>
      <c r="AD30" s="23">
        <v>346</v>
      </c>
      <c r="AE30" s="23">
        <v>332.24</v>
      </c>
      <c r="AF30" s="23">
        <v>579.49</v>
      </c>
      <c r="AG30" s="23">
        <v>531.53</v>
      </c>
    </row>
    <row r="31" spans="2:33">
      <c r="B31" s="19" t="s">
        <v>25</v>
      </c>
      <c r="C31" s="23">
        <v>19058.000001496199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43</v>
      </c>
      <c r="AD31" s="23">
        <v>173</v>
      </c>
      <c r="AE31" s="23">
        <v>253.79</v>
      </c>
      <c r="AF31" s="23">
        <v>283.14999999999998</v>
      </c>
      <c r="AG31" s="23">
        <v>512.16</v>
      </c>
    </row>
    <row r="32" spans="2:33">
      <c r="B32" s="19" t="s">
        <v>26</v>
      </c>
      <c r="C32" s="23">
        <v>33593.0000028016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30</v>
      </c>
      <c r="AE32" s="23">
        <v>197.72</v>
      </c>
      <c r="AF32" s="23">
        <v>321.91000000000003</v>
      </c>
      <c r="AG32" s="23">
        <v>615.59</v>
      </c>
    </row>
    <row r="33" spans="2:33">
      <c r="B33" s="19" t="s">
        <v>27</v>
      </c>
      <c r="C33" s="23">
        <v>17621.923909191199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>
        <v>38.520000000000003</v>
      </c>
      <c r="AF33" s="23">
        <v>156.32</v>
      </c>
      <c r="AG33" s="23">
        <v>333.27</v>
      </c>
    </row>
    <row r="34" spans="2:33">
      <c r="B34" s="19" t="s">
        <v>28</v>
      </c>
      <c r="C34" s="23">
        <v>18772.712071584599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>
        <v>31.3</v>
      </c>
      <c r="AG34" s="23">
        <v>248.51</v>
      </c>
    </row>
    <row r="35" spans="2:33">
      <c r="B35" s="19" t="s">
        <v>29</v>
      </c>
      <c r="C35" s="23">
        <v>20110.456546381702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33.42</v>
      </c>
    </row>
    <row r="38" spans="2:33">
      <c r="B38" s="15" t="s">
        <v>46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2:3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2:33" s="15" customFormat="1">
      <c r="B40" s="16"/>
      <c r="C40" s="16"/>
      <c r="D40" s="32" t="s">
        <v>33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2:33" ht="22.5">
      <c r="B41" s="18" t="s">
        <v>30</v>
      </c>
      <c r="C41" s="4" t="s">
        <v>31</v>
      </c>
      <c r="D41" s="4" t="s">
        <v>0</v>
      </c>
      <c r="E41" s="4" t="s">
        <v>1</v>
      </c>
      <c r="F41" s="4" t="s">
        <v>2</v>
      </c>
      <c r="G41" s="4" t="s">
        <v>3</v>
      </c>
      <c r="H41" s="4" t="s">
        <v>4</v>
      </c>
      <c r="I41" s="4" t="s">
        <v>5</v>
      </c>
      <c r="J41" s="4" t="s">
        <v>6</v>
      </c>
      <c r="K41" s="4" t="s">
        <v>7</v>
      </c>
      <c r="L41" s="4" t="s">
        <v>8</v>
      </c>
      <c r="M41" s="4" t="s">
        <v>9</v>
      </c>
      <c r="N41" s="4" t="s">
        <v>10</v>
      </c>
      <c r="O41" s="4" t="s">
        <v>11</v>
      </c>
      <c r="P41" s="4" t="s">
        <v>12</v>
      </c>
      <c r="Q41" s="4" t="s">
        <v>13</v>
      </c>
      <c r="R41" s="4" t="s">
        <v>14</v>
      </c>
      <c r="S41" s="4" t="s">
        <v>15</v>
      </c>
      <c r="T41" s="4" t="s">
        <v>16</v>
      </c>
      <c r="U41" s="4" t="s">
        <v>17</v>
      </c>
      <c r="V41" s="4" t="s">
        <v>18</v>
      </c>
      <c r="W41" s="4" t="s">
        <v>19</v>
      </c>
      <c r="X41" s="4" t="s">
        <v>20</v>
      </c>
      <c r="Y41" s="4" t="s">
        <v>21</v>
      </c>
      <c r="Z41" s="4" t="s">
        <v>22</v>
      </c>
      <c r="AA41" s="4" t="s">
        <v>23</v>
      </c>
      <c r="AB41" s="4" t="s">
        <v>24</v>
      </c>
      <c r="AC41" s="4" t="s">
        <v>25</v>
      </c>
      <c r="AD41" s="4" t="s">
        <v>26</v>
      </c>
      <c r="AE41" s="4" t="s">
        <v>27</v>
      </c>
      <c r="AF41" s="4" t="s">
        <v>28</v>
      </c>
      <c r="AG41" s="4" t="s">
        <v>29</v>
      </c>
    </row>
    <row r="42" spans="2:33">
      <c r="B42" s="19" t="s">
        <v>0</v>
      </c>
      <c r="C42" s="23">
        <f>C6</f>
        <v>17191.000001380999</v>
      </c>
      <c r="D42" s="23">
        <v>710</v>
      </c>
      <c r="E42" s="23">
        <v>1480</v>
      </c>
      <c r="F42" s="23">
        <v>1207</v>
      </c>
      <c r="G42" s="23">
        <v>961</v>
      </c>
      <c r="H42" s="23">
        <v>815</v>
      </c>
      <c r="I42" s="23">
        <v>1122</v>
      </c>
      <c r="J42" s="23">
        <v>535</v>
      </c>
      <c r="K42" s="23">
        <v>439</v>
      </c>
      <c r="L42" s="23">
        <v>402</v>
      </c>
      <c r="M42" s="23">
        <v>306</v>
      </c>
      <c r="N42" s="23">
        <v>264</v>
      </c>
      <c r="O42" s="23">
        <v>212</v>
      </c>
      <c r="P42" s="23">
        <v>134</v>
      </c>
      <c r="Q42" s="23">
        <v>92</v>
      </c>
      <c r="R42" s="23">
        <v>68</v>
      </c>
      <c r="S42" s="23">
        <v>57</v>
      </c>
      <c r="T42" s="23">
        <v>23</v>
      </c>
      <c r="U42" s="23">
        <v>9</v>
      </c>
      <c r="V42" s="23">
        <v>4</v>
      </c>
      <c r="W42" s="23">
        <v>6</v>
      </c>
      <c r="X42" s="23">
        <v>2</v>
      </c>
      <c r="Y42" s="23">
        <v>2</v>
      </c>
      <c r="Z42" s="23">
        <v>1</v>
      </c>
      <c r="AA42" s="23">
        <v>1.01</v>
      </c>
      <c r="AB42" s="23">
        <v>1.02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</row>
    <row r="43" spans="2:33">
      <c r="B43" s="19" t="s">
        <v>1</v>
      </c>
      <c r="C43" s="23">
        <f t="shared" ref="C43:C71" si="0">C7</f>
        <v>15027.0000012402</v>
      </c>
      <c r="D43" s="23"/>
      <c r="E43" s="23">
        <v>543</v>
      </c>
      <c r="F43" s="23">
        <v>1263</v>
      </c>
      <c r="G43" s="23">
        <v>1008</v>
      </c>
      <c r="H43" s="23">
        <v>870</v>
      </c>
      <c r="I43" s="23">
        <v>1414</v>
      </c>
      <c r="J43" s="23">
        <v>577</v>
      </c>
      <c r="K43" s="23">
        <v>451</v>
      </c>
      <c r="L43" s="23">
        <v>390</v>
      </c>
      <c r="M43" s="23">
        <v>376</v>
      </c>
      <c r="N43" s="23">
        <v>234</v>
      </c>
      <c r="O43" s="23">
        <v>180</v>
      </c>
      <c r="P43" s="23">
        <v>158</v>
      </c>
      <c r="Q43" s="23">
        <v>149</v>
      </c>
      <c r="R43" s="23">
        <v>91</v>
      </c>
      <c r="S43" s="23">
        <v>78</v>
      </c>
      <c r="T43" s="23">
        <v>35</v>
      </c>
      <c r="U43" s="23">
        <v>22</v>
      </c>
      <c r="V43" s="23">
        <v>3</v>
      </c>
      <c r="W43" s="23">
        <v>2</v>
      </c>
      <c r="X43" s="23">
        <v>3</v>
      </c>
      <c r="Y43" s="23">
        <v>1</v>
      </c>
      <c r="Z43" s="23">
        <v>1</v>
      </c>
      <c r="AA43" s="23">
        <v>1.01</v>
      </c>
      <c r="AB43" s="23">
        <v>0</v>
      </c>
      <c r="AC43" s="23">
        <v>1.03</v>
      </c>
      <c r="AD43" s="23">
        <v>1.06</v>
      </c>
      <c r="AE43" s="23">
        <v>0</v>
      </c>
      <c r="AF43" s="23">
        <v>0</v>
      </c>
      <c r="AG43" s="23">
        <v>0</v>
      </c>
    </row>
    <row r="44" spans="2:33">
      <c r="B44" s="19" t="s">
        <v>2</v>
      </c>
      <c r="C44" s="23">
        <f t="shared" si="0"/>
        <v>29838.000002587902</v>
      </c>
      <c r="D44" s="23"/>
      <c r="E44" s="23"/>
      <c r="F44" s="23">
        <v>912</v>
      </c>
      <c r="G44" s="23">
        <v>2055</v>
      </c>
      <c r="H44" s="23">
        <v>1820</v>
      </c>
      <c r="I44" s="23">
        <v>2427</v>
      </c>
      <c r="J44" s="23">
        <v>1372</v>
      </c>
      <c r="K44" s="23">
        <v>1053</v>
      </c>
      <c r="L44" s="23">
        <v>864</v>
      </c>
      <c r="M44" s="23">
        <v>783</v>
      </c>
      <c r="N44" s="23">
        <v>728</v>
      </c>
      <c r="O44" s="23">
        <v>473</v>
      </c>
      <c r="P44" s="23">
        <v>417</v>
      </c>
      <c r="Q44" s="23">
        <v>369</v>
      </c>
      <c r="R44" s="23">
        <v>321</v>
      </c>
      <c r="S44" s="23">
        <v>267</v>
      </c>
      <c r="T44" s="23">
        <v>140</v>
      </c>
      <c r="U44" s="23">
        <v>75</v>
      </c>
      <c r="V44" s="23">
        <v>53</v>
      </c>
      <c r="W44" s="23">
        <v>15</v>
      </c>
      <c r="X44" s="23">
        <v>10</v>
      </c>
      <c r="Y44" s="23">
        <v>2</v>
      </c>
      <c r="Z44" s="23">
        <v>3</v>
      </c>
      <c r="AA44" s="23">
        <v>3.03</v>
      </c>
      <c r="AB44" s="23">
        <v>2.04</v>
      </c>
      <c r="AC44" s="23">
        <v>0</v>
      </c>
      <c r="AD44" s="23">
        <v>1.08</v>
      </c>
      <c r="AE44" s="23">
        <v>0</v>
      </c>
      <c r="AF44" s="23">
        <v>0</v>
      </c>
      <c r="AG44" s="23">
        <v>1.21</v>
      </c>
    </row>
    <row r="45" spans="2:33">
      <c r="B45" s="19" t="s">
        <v>3</v>
      </c>
      <c r="C45" s="23">
        <f t="shared" si="0"/>
        <v>15892.0000013015</v>
      </c>
      <c r="D45" s="23"/>
      <c r="E45" s="23"/>
      <c r="F45" s="23"/>
      <c r="G45" s="23">
        <v>631</v>
      </c>
      <c r="H45" s="23">
        <v>1462</v>
      </c>
      <c r="I45" s="23">
        <v>1974</v>
      </c>
      <c r="J45" s="23">
        <v>882</v>
      </c>
      <c r="K45" s="23">
        <v>721</v>
      </c>
      <c r="L45" s="23">
        <v>544</v>
      </c>
      <c r="M45" s="23">
        <v>508</v>
      </c>
      <c r="N45" s="23">
        <v>458</v>
      </c>
      <c r="O45" s="23">
        <v>394</v>
      </c>
      <c r="P45" s="23">
        <v>246</v>
      </c>
      <c r="Q45" s="23">
        <v>188</v>
      </c>
      <c r="R45" s="23">
        <v>180</v>
      </c>
      <c r="S45" s="23">
        <v>130</v>
      </c>
      <c r="T45" s="23">
        <v>84</v>
      </c>
      <c r="U45" s="23">
        <v>53</v>
      </c>
      <c r="V45" s="23">
        <v>36</v>
      </c>
      <c r="W45" s="23">
        <v>24</v>
      </c>
      <c r="X45" s="23">
        <v>8</v>
      </c>
      <c r="Y45" s="23">
        <v>2</v>
      </c>
      <c r="Z45" s="23">
        <v>4</v>
      </c>
      <c r="AA45" s="23">
        <v>4.09</v>
      </c>
      <c r="AB45" s="23">
        <v>4.08</v>
      </c>
      <c r="AC45" s="23">
        <v>0</v>
      </c>
      <c r="AD45" s="23">
        <v>0</v>
      </c>
      <c r="AE45" s="23">
        <v>2.16</v>
      </c>
      <c r="AF45" s="23">
        <v>0</v>
      </c>
      <c r="AG45" s="23">
        <v>0</v>
      </c>
    </row>
    <row r="46" spans="2:33">
      <c r="B46" s="19" t="s">
        <v>4</v>
      </c>
      <c r="C46" s="23">
        <f t="shared" si="0"/>
        <v>16222.0000012689</v>
      </c>
      <c r="D46" s="23"/>
      <c r="E46" s="23"/>
      <c r="F46" s="23"/>
      <c r="G46" s="23"/>
      <c r="H46" s="23">
        <v>555</v>
      </c>
      <c r="I46" s="23">
        <v>1479</v>
      </c>
      <c r="J46" s="23">
        <v>1216</v>
      </c>
      <c r="K46" s="23">
        <v>971</v>
      </c>
      <c r="L46" s="23">
        <v>816</v>
      </c>
      <c r="M46" s="23">
        <v>752</v>
      </c>
      <c r="N46" s="23">
        <v>567</v>
      </c>
      <c r="O46" s="23">
        <v>455</v>
      </c>
      <c r="P46" s="23">
        <v>344</v>
      </c>
      <c r="Q46" s="23">
        <v>295</v>
      </c>
      <c r="R46" s="23">
        <v>289</v>
      </c>
      <c r="S46" s="23">
        <v>208</v>
      </c>
      <c r="T46" s="23">
        <v>148</v>
      </c>
      <c r="U46" s="23">
        <v>99</v>
      </c>
      <c r="V46" s="23">
        <v>64</v>
      </c>
      <c r="W46" s="23">
        <v>33</v>
      </c>
      <c r="X46" s="23">
        <v>16</v>
      </c>
      <c r="Y46" s="23">
        <v>11</v>
      </c>
      <c r="Z46" s="23">
        <v>1</v>
      </c>
      <c r="AA46" s="23">
        <v>3.03</v>
      </c>
      <c r="AB46" s="23">
        <v>4.16</v>
      </c>
      <c r="AC46" s="23">
        <v>1.03</v>
      </c>
      <c r="AD46" s="23">
        <v>0</v>
      </c>
      <c r="AE46" s="23">
        <v>0</v>
      </c>
      <c r="AF46" s="23">
        <v>0</v>
      </c>
      <c r="AG46" s="23">
        <v>0</v>
      </c>
    </row>
    <row r="47" spans="2:33">
      <c r="B47" s="19" t="s">
        <v>5</v>
      </c>
      <c r="C47" s="23">
        <f t="shared" si="0"/>
        <v>16370.0000013639</v>
      </c>
      <c r="D47" s="23"/>
      <c r="E47" s="23"/>
      <c r="F47" s="23"/>
      <c r="G47" s="23"/>
      <c r="H47" s="23"/>
      <c r="I47" s="23">
        <v>582</v>
      </c>
      <c r="J47" s="23">
        <v>1395</v>
      </c>
      <c r="K47" s="23">
        <v>1150</v>
      </c>
      <c r="L47" s="23">
        <v>931</v>
      </c>
      <c r="M47" s="23">
        <v>938</v>
      </c>
      <c r="N47" s="23">
        <v>718</v>
      </c>
      <c r="O47" s="23">
        <v>550</v>
      </c>
      <c r="P47" s="23">
        <v>431</v>
      </c>
      <c r="Q47" s="23">
        <v>366</v>
      </c>
      <c r="R47" s="23">
        <v>307</v>
      </c>
      <c r="S47" s="23">
        <v>216</v>
      </c>
      <c r="T47" s="23">
        <v>211</v>
      </c>
      <c r="U47" s="23">
        <v>152</v>
      </c>
      <c r="V47" s="23">
        <v>130</v>
      </c>
      <c r="W47" s="23">
        <v>77</v>
      </c>
      <c r="X47" s="23">
        <v>43</v>
      </c>
      <c r="Y47" s="23">
        <v>19</v>
      </c>
      <c r="Z47" s="23">
        <v>7</v>
      </c>
      <c r="AA47" s="23">
        <v>7.07</v>
      </c>
      <c r="AB47" s="23">
        <v>2.04</v>
      </c>
      <c r="AC47" s="23">
        <v>2.15</v>
      </c>
      <c r="AD47" s="23">
        <v>1.04</v>
      </c>
      <c r="AE47" s="23">
        <v>0</v>
      </c>
      <c r="AF47" s="23">
        <v>2.17</v>
      </c>
      <c r="AG47" s="23">
        <v>1.31</v>
      </c>
    </row>
    <row r="48" spans="2:33">
      <c r="B48" s="19" t="s">
        <v>6</v>
      </c>
      <c r="C48" s="23">
        <f t="shared" si="0"/>
        <v>32775.000002844499</v>
      </c>
      <c r="D48" s="23"/>
      <c r="E48" s="23"/>
      <c r="F48" s="23"/>
      <c r="G48" s="23"/>
      <c r="H48" s="23"/>
      <c r="I48" s="23"/>
      <c r="J48" s="23">
        <v>1152</v>
      </c>
      <c r="K48" s="23">
        <v>2440</v>
      </c>
      <c r="L48" s="23">
        <v>1922</v>
      </c>
      <c r="M48" s="23">
        <v>1773</v>
      </c>
      <c r="N48" s="23">
        <v>1596</v>
      </c>
      <c r="O48" s="23">
        <v>1155</v>
      </c>
      <c r="P48" s="23">
        <v>983</v>
      </c>
      <c r="Q48" s="23">
        <v>885</v>
      </c>
      <c r="R48" s="23">
        <v>844</v>
      </c>
      <c r="S48" s="23">
        <v>610</v>
      </c>
      <c r="T48" s="23">
        <v>538</v>
      </c>
      <c r="U48" s="23">
        <v>401</v>
      </c>
      <c r="V48" s="23">
        <v>391</v>
      </c>
      <c r="W48" s="23">
        <v>258</v>
      </c>
      <c r="X48" s="23">
        <v>189</v>
      </c>
      <c r="Y48" s="23">
        <v>87</v>
      </c>
      <c r="Z48" s="23">
        <v>44</v>
      </c>
      <c r="AA48" s="23">
        <v>12.19</v>
      </c>
      <c r="AB48" s="23">
        <v>15.24</v>
      </c>
      <c r="AC48" s="23">
        <v>4.07</v>
      </c>
      <c r="AD48" s="23">
        <v>4.17</v>
      </c>
      <c r="AE48" s="23">
        <v>5.26</v>
      </c>
      <c r="AF48" s="23">
        <v>1.1399999999999999</v>
      </c>
      <c r="AG48" s="23">
        <v>3.62</v>
      </c>
    </row>
    <row r="49" spans="2:33">
      <c r="B49" s="19" t="s">
        <v>7</v>
      </c>
      <c r="C49" s="23">
        <f t="shared" si="0"/>
        <v>16735.000001302298</v>
      </c>
      <c r="D49" s="23"/>
      <c r="E49" s="23"/>
      <c r="F49" s="23"/>
      <c r="G49" s="23"/>
      <c r="H49" s="23"/>
      <c r="I49" s="23"/>
      <c r="J49" s="23"/>
      <c r="K49" s="23">
        <v>607</v>
      </c>
      <c r="L49" s="23">
        <v>1534</v>
      </c>
      <c r="M49" s="23">
        <v>1278</v>
      </c>
      <c r="N49" s="23">
        <v>1008</v>
      </c>
      <c r="O49" s="23">
        <v>815</v>
      </c>
      <c r="P49" s="23">
        <v>617</v>
      </c>
      <c r="Q49" s="23">
        <v>538</v>
      </c>
      <c r="R49" s="23">
        <v>466</v>
      </c>
      <c r="S49" s="23">
        <v>351</v>
      </c>
      <c r="T49" s="23">
        <v>312</v>
      </c>
      <c r="U49" s="23">
        <v>261</v>
      </c>
      <c r="V49" s="23">
        <v>183</v>
      </c>
      <c r="W49" s="23">
        <v>148</v>
      </c>
      <c r="X49" s="23">
        <v>117</v>
      </c>
      <c r="Y49" s="23">
        <v>67</v>
      </c>
      <c r="Z49" s="23">
        <v>44</v>
      </c>
      <c r="AA49" s="23">
        <v>38.61</v>
      </c>
      <c r="AB49" s="23">
        <v>9.17</v>
      </c>
      <c r="AC49" s="23">
        <v>3.08</v>
      </c>
      <c r="AD49" s="23">
        <v>6.29</v>
      </c>
      <c r="AE49" s="23">
        <v>1.02</v>
      </c>
      <c r="AF49" s="23">
        <v>0</v>
      </c>
      <c r="AG49" s="23">
        <v>1.71</v>
      </c>
    </row>
    <row r="50" spans="2:33">
      <c r="B50" s="19" t="s">
        <v>8</v>
      </c>
      <c r="C50" s="23">
        <f t="shared" si="0"/>
        <v>18179.000001413198</v>
      </c>
      <c r="D50" s="23"/>
      <c r="E50" s="23"/>
      <c r="F50" s="23"/>
      <c r="G50" s="23"/>
      <c r="H50" s="23"/>
      <c r="I50" s="23"/>
      <c r="J50" s="23"/>
      <c r="K50" s="23"/>
      <c r="L50" s="23">
        <v>775</v>
      </c>
      <c r="M50" s="23">
        <v>1718</v>
      </c>
      <c r="N50" s="23">
        <v>1331</v>
      </c>
      <c r="O50" s="23">
        <v>1083</v>
      </c>
      <c r="P50" s="23">
        <v>913</v>
      </c>
      <c r="Q50" s="23">
        <v>789</v>
      </c>
      <c r="R50" s="23">
        <v>667</v>
      </c>
      <c r="S50" s="23">
        <v>498</v>
      </c>
      <c r="T50" s="23">
        <v>434</v>
      </c>
      <c r="U50" s="23">
        <v>324</v>
      </c>
      <c r="V50" s="23">
        <v>273</v>
      </c>
      <c r="W50" s="23">
        <v>198</v>
      </c>
      <c r="X50" s="23">
        <v>159</v>
      </c>
      <c r="Y50" s="23">
        <v>122</v>
      </c>
      <c r="Z50" s="23">
        <v>79</v>
      </c>
      <c r="AA50" s="23">
        <v>48.8</v>
      </c>
      <c r="AB50" s="23">
        <v>46.91</v>
      </c>
      <c r="AC50" s="23">
        <v>9.34</v>
      </c>
      <c r="AD50" s="23">
        <v>10.95</v>
      </c>
      <c r="AE50" s="23">
        <v>3.12</v>
      </c>
      <c r="AF50" s="23">
        <v>1.07</v>
      </c>
      <c r="AG50" s="23">
        <v>1.17</v>
      </c>
    </row>
    <row r="51" spans="2:33">
      <c r="B51" s="19" t="s">
        <v>9</v>
      </c>
      <c r="C51" s="23">
        <f t="shared" si="0"/>
        <v>18433.000001490102</v>
      </c>
      <c r="D51" s="23"/>
      <c r="E51" s="23"/>
      <c r="F51" s="23"/>
      <c r="G51" s="23"/>
      <c r="H51" s="23"/>
      <c r="I51" s="23"/>
      <c r="J51" s="23"/>
      <c r="K51" s="23"/>
      <c r="L51" s="23"/>
      <c r="M51" s="23">
        <v>761</v>
      </c>
      <c r="N51" s="23">
        <v>1539</v>
      </c>
      <c r="O51" s="23">
        <v>1339</v>
      </c>
      <c r="P51" s="23">
        <v>1048</v>
      </c>
      <c r="Q51" s="23">
        <v>952</v>
      </c>
      <c r="R51" s="23">
        <v>787</v>
      </c>
      <c r="S51" s="23">
        <v>627</v>
      </c>
      <c r="T51" s="23">
        <v>502</v>
      </c>
      <c r="U51" s="23">
        <v>468</v>
      </c>
      <c r="V51" s="23">
        <v>366</v>
      </c>
      <c r="W51" s="23">
        <v>287</v>
      </c>
      <c r="X51" s="23">
        <v>218</v>
      </c>
      <c r="Y51" s="23">
        <v>183</v>
      </c>
      <c r="Z51" s="23">
        <v>120</v>
      </c>
      <c r="AA51" s="23">
        <v>64.08</v>
      </c>
      <c r="AB51" s="23">
        <v>56.51</v>
      </c>
      <c r="AC51" s="23">
        <v>18.559999999999999</v>
      </c>
      <c r="AD51" s="23">
        <v>7.35</v>
      </c>
      <c r="AE51" s="23">
        <v>9.5500000000000007</v>
      </c>
      <c r="AF51" s="23">
        <v>3.3</v>
      </c>
      <c r="AG51" s="23">
        <v>5.61</v>
      </c>
    </row>
    <row r="52" spans="2:33">
      <c r="B52" s="19" t="s">
        <v>10</v>
      </c>
      <c r="C52" s="23">
        <f t="shared" si="0"/>
        <v>34821.000002982903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1180</v>
      </c>
      <c r="O52" s="23">
        <v>2607</v>
      </c>
      <c r="P52" s="23">
        <v>2002</v>
      </c>
      <c r="Q52" s="23">
        <v>1768</v>
      </c>
      <c r="R52" s="23">
        <v>1778</v>
      </c>
      <c r="S52" s="23">
        <v>1244</v>
      </c>
      <c r="T52" s="23">
        <v>1060</v>
      </c>
      <c r="U52" s="23">
        <v>936</v>
      </c>
      <c r="V52" s="23">
        <v>959</v>
      </c>
      <c r="W52" s="23">
        <v>666</v>
      </c>
      <c r="X52" s="23">
        <v>533</v>
      </c>
      <c r="Y52" s="23">
        <v>440</v>
      </c>
      <c r="Z52" s="23">
        <v>304</v>
      </c>
      <c r="AA52" s="23">
        <v>232.19</v>
      </c>
      <c r="AB52" s="23">
        <v>186.79</v>
      </c>
      <c r="AC52" s="23">
        <v>87.4</v>
      </c>
      <c r="AD52" s="23">
        <v>50.33</v>
      </c>
      <c r="AE52" s="23">
        <v>13.83</v>
      </c>
      <c r="AF52" s="23">
        <v>6.55</v>
      </c>
      <c r="AG52" s="23">
        <v>12.02</v>
      </c>
    </row>
    <row r="53" spans="2:33">
      <c r="B53" s="19" t="s">
        <v>11</v>
      </c>
      <c r="C53" s="23">
        <f t="shared" si="0"/>
        <v>16994.0000013096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761</v>
      </c>
      <c r="P53" s="23">
        <v>1652</v>
      </c>
      <c r="Q53" s="23">
        <v>1323</v>
      </c>
      <c r="R53" s="23">
        <v>1032</v>
      </c>
      <c r="S53" s="23">
        <v>871</v>
      </c>
      <c r="T53" s="23">
        <v>658</v>
      </c>
      <c r="U53" s="23">
        <v>517</v>
      </c>
      <c r="V53" s="23">
        <v>479</v>
      </c>
      <c r="W53" s="23">
        <v>388</v>
      </c>
      <c r="X53" s="23">
        <v>270</v>
      </c>
      <c r="Y53" s="23">
        <v>231</v>
      </c>
      <c r="Z53" s="23">
        <v>162</v>
      </c>
      <c r="AA53" s="23">
        <v>146.13</v>
      </c>
      <c r="AB53" s="23">
        <v>96.14</v>
      </c>
      <c r="AC53" s="23">
        <v>57.07</v>
      </c>
      <c r="AD53" s="23">
        <v>26.33</v>
      </c>
      <c r="AE53" s="23">
        <v>23.99</v>
      </c>
      <c r="AF53" s="23">
        <v>7.9</v>
      </c>
      <c r="AG53" s="23">
        <v>3.58</v>
      </c>
    </row>
    <row r="54" spans="2:33">
      <c r="B54" s="19" t="s">
        <v>12</v>
      </c>
      <c r="C54" s="23">
        <f t="shared" si="0"/>
        <v>20190.000001567201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892</v>
      </c>
      <c r="Q54" s="23">
        <v>1836</v>
      </c>
      <c r="R54" s="23">
        <v>1499</v>
      </c>
      <c r="S54" s="23">
        <v>1217</v>
      </c>
      <c r="T54" s="23">
        <v>1089</v>
      </c>
      <c r="U54" s="23">
        <v>870</v>
      </c>
      <c r="V54" s="23">
        <v>706</v>
      </c>
      <c r="W54" s="23">
        <v>547</v>
      </c>
      <c r="X54" s="23">
        <v>473</v>
      </c>
      <c r="Y54" s="23">
        <v>377</v>
      </c>
      <c r="Z54" s="23">
        <v>299</v>
      </c>
      <c r="AA54" s="23">
        <v>222.62</v>
      </c>
      <c r="AB54" s="23">
        <v>177.13</v>
      </c>
      <c r="AC54" s="23">
        <v>111.77</v>
      </c>
      <c r="AD54" s="23">
        <v>73.8</v>
      </c>
      <c r="AE54" s="23">
        <v>58.89</v>
      </c>
      <c r="AF54" s="23">
        <v>19.45</v>
      </c>
      <c r="AG54" s="23">
        <v>8.83</v>
      </c>
    </row>
    <row r="55" spans="2:33">
      <c r="B55" s="19" t="s">
        <v>13</v>
      </c>
      <c r="C55" s="23">
        <f t="shared" si="0"/>
        <v>18529.000001484201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746</v>
      </c>
      <c r="R55" s="23">
        <v>1614</v>
      </c>
      <c r="S55" s="23">
        <v>1233</v>
      </c>
      <c r="T55" s="23">
        <v>1050</v>
      </c>
      <c r="U55" s="23">
        <v>988</v>
      </c>
      <c r="V55" s="23">
        <v>882</v>
      </c>
      <c r="W55" s="23">
        <v>636</v>
      </c>
      <c r="X55" s="23">
        <v>474</v>
      </c>
      <c r="Y55" s="23">
        <v>487</v>
      </c>
      <c r="Z55" s="23">
        <v>366</v>
      </c>
      <c r="AA55" s="23">
        <v>309.32</v>
      </c>
      <c r="AB55" s="23">
        <v>218.27</v>
      </c>
      <c r="AC55" s="23">
        <v>172.56</v>
      </c>
      <c r="AD55" s="23">
        <v>110.12</v>
      </c>
      <c r="AE55" s="23">
        <v>69.33</v>
      </c>
      <c r="AF55" s="23">
        <v>34.54</v>
      </c>
      <c r="AG55" s="23">
        <v>17.3</v>
      </c>
    </row>
    <row r="56" spans="2:33">
      <c r="B56" s="19" t="s">
        <v>14</v>
      </c>
      <c r="C56" s="23">
        <f t="shared" si="0"/>
        <v>36444.0000031077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1347</v>
      </c>
      <c r="S56" s="23">
        <v>2772</v>
      </c>
      <c r="T56" s="23">
        <v>2131</v>
      </c>
      <c r="U56" s="23">
        <v>1945</v>
      </c>
      <c r="V56" s="23">
        <v>1813</v>
      </c>
      <c r="W56" s="23">
        <v>1308</v>
      </c>
      <c r="X56" s="23">
        <v>1113</v>
      </c>
      <c r="Y56" s="23">
        <v>1079</v>
      </c>
      <c r="Z56" s="23">
        <v>877</v>
      </c>
      <c r="AA56" s="23">
        <v>667.36</v>
      </c>
      <c r="AB56" s="23">
        <v>575.12</v>
      </c>
      <c r="AC56" s="23">
        <v>424.14</v>
      </c>
      <c r="AD56" s="23">
        <v>366.33</v>
      </c>
      <c r="AE56" s="23">
        <v>226.34</v>
      </c>
      <c r="AF56" s="23">
        <v>143.04</v>
      </c>
      <c r="AG56" s="23">
        <v>95.69</v>
      </c>
    </row>
    <row r="57" spans="2:33">
      <c r="B57" s="19" t="s">
        <v>15</v>
      </c>
      <c r="C57" s="23">
        <f t="shared" si="0"/>
        <v>17694.000001372398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705</v>
      </c>
      <c r="T57" s="23">
        <v>1667</v>
      </c>
      <c r="U57" s="23">
        <v>1334</v>
      </c>
      <c r="V57" s="23">
        <v>1095</v>
      </c>
      <c r="W57" s="23">
        <v>890</v>
      </c>
      <c r="X57" s="23">
        <v>745</v>
      </c>
      <c r="Y57" s="23">
        <v>621</v>
      </c>
      <c r="Z57" s="23">
        <v>517</v>
      </c>
      <c r="AA57" s="23">
        <v>373.12</v>
      </c>
      <c r="AB57" s="23">
        <v>296.63</v>
      </c>
      <c r="AC57" s="23">
        <v>240.74</v>
      </c>
      <c r="AD57" s="23">
        <v>176.21</v>
      </c>
      <c r="AE57" s="23">
        <v>131.81</v>
      </c>
      <c r="AF57" s="23">
        <v>102.21</v>
      </c>
      <c r="AG57" s="23">
        <v>63.28</v>
      </c>
    </row>
    <row r="58" spans="2:33">
      <c r="B58" s="19" t="s">
        <v>16</v>
      </c>
      <c r="C58" s="23">
        <f t="shared" si="0"/>
        <v>20170.000001523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872</v>
      </c>
      <c r="U58" s="23">
        <v>1916</v>
      </c>
      <c r="V58" s="23">
        <v>1541</v>
      </c>
      <c r="W58" s="23">
        <v>1158</v>
      </c>
      <c r="X58" s="23">
        <v>1060</v>
      </c>
      <c r="Y58" s="23">
        <v>910</v>
      </c>
      <c r="Z58" s="23">
        <v>716</v>
      </c>
      <c r="AA58" s="23">
        <v>525.44000000000005</v>
      </c>
      <c r="AB58" s="23">
        <v>459.22</v>
      </c>
      <c r="AC58" s="23">
        <v>366.87</v>
      </c>
      <c r="AD58" s="23">
        <v>249.44</v>
      </c>
      <c r="AE58" s="23">
        <v>227.98</v>
      </c>
      <c r="AF58" s="23">
        <v>172.69</v>
      </c>
      <c r="AG58" s="23">
        <v>114.85</v>
      </c>
    </row>
    <row r="59" spans="2:33">
      <c r="B59" s="19" t="s">
        <v>17</v>
      </c>
      <c r="C59" s="23">
        <f t="shared" si="0"/>
        <v>20367.000001632699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869</v>
      </c>
      <c r="V59" s="23">
        <v>1887</v>
      </c>
      <c r="W59" s="23">
        <v>1412</v>
      </c>
      <c r="X59" s="23">
        <v>1188</v>
      </c>
      <c r="Y59" s="23">
        <v>1094</v>
      </c>
      <c r="Z59" s="23">
        <v>868</v>
      </c>
      <c r="AA59" s="23">
        <v>660.45</v>
      </c>
      <c r="AB59" s="23">
        <v>543.26</v>
      </c>
      <c r="AC59" s="23">
        <v>490.08</v>
      </c>
      <c r="AD59" s="23">
        <v>407.98</v>
      </c>
      <c r="AE59" s="23">
        <v>320.95999999999998</v>
      </c>
      <c r="AF59" s="23">
        <v>192.08</v>
      </c>
      <c r="AG59" s="23">
        <v>166.66</v>
      </c>
    </row>
    <row r="60" spans="2:33">
      <c r="B60" s="19" t="s">
        <v>18</v>
      </c>
      <c r="C60" s="23">
        <f t="shared" si="0"/>
        <v>39399.000003356101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v>1602</v>
      </c>
      <c r="W60" s="23">
        <v>3002</v>
      </c>
      <c r="X60" s="23">
        <v>2397</v>
      </c>
      <c r="Y60" s="23">
        <v>2191</v>
      </c>
      <c r="Z60" s="23">
        <v>1862</v>
      </c>
      <c r="AA60" s="23">
        <v>1435.16</v>
      </c>
      <c r="AB60" s="23">
        <v>1274.28</v>
      </c>
      <c r="AC60" s="23">
        <v>1129.73</v>
      </c>
      <c r="AD60" s="23">
        <v>933.94</v>
      </c>
      <c r="AE60" s="23">
        <v>701.46</v>
      </c>
      <c r="AF60" s="23">
        <v>536.87</v>
      </c>
      <c r="AG60" s="23">
        <v>466.75</v>
      </c>
    </row>
    <row r="61" spans="2:33">
      <c r="B61" s="19" t="s">
        <v>19</v>
      </c>
      <c r="C61" s="23">
        <f t="shared" si="0"/>
        <v>20162.00000154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950</v>
      </c>
      <c r="X61" s="23">
        <v>2060</v>
      </c>
      <c r="Y61" s="23">
        <v>1543</v>
      </c>
      <c r="Z61" s="23">
        <v>1214</v>
      </c>
      <c r="AA61" s="23">
        <v>1068.71</v>
      </c>
      <c r="AB61" s="23">
        <v>827.31</v>
      </c>
      <c r="AC61" s="23">
        <v>664.34</v>
      </c>
      <c r="AD61" s="23">
        <v>515.71</v>
      </c>
      <c r="AE61" s="23">
        <v>461.38</v>
      </c>
      <c r="AF61" s="23">
        <v>340.14</v>
      </c>
      <c r="AG61" s="23">
        <v>310.48</v>
      </c>
    </row>
    <row r="62" spans="2:33">
      <c r="B62" s="19" t="s">
        <v>20</v>
      </c>
      <c r="C62" s="23">
        <f t="shared" si="0"/>
        <v>23190.000001774901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1202</v>
      </c>
      <c r="Y62" s="23">
        <v>2396</v>
      </c>
      <c r="Z62" s="23">
        <v>1777</v>
      </c>
      <c r="AA62" s="23">
        <v>1395.23</v>
      </c>
      <c r="AB62" s="23">
        <v>1210.01</v>
      </c>
      <c r="AC62" s="23">
        <v>1003.4</v>
      </c>
      <c r="AD62" s="23">
        <v>791.39</v>
      </c>
      <c r="AE62" s="23">
        <v>603.41</v>
      </c>
      <c r="AF62" s="23">
        <v>513.59</v>
      </c>
      <c r="AG62" s="23">
        <v>443.95</v>
      </c>
    </row>
    <row r="63" spans="2:33">
      <c r="B63" s="19" t="s">
        <v>21</v>
      </c>
      <c r="C63" s="23">
        <f t="shared" si="0"/>
        <v>21517.000001703698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>
        <v>1042</v>
      </c>
      <c r="Z63" s="23">
        <v>2007</v>
      </c>
      <c r="AA63" s="23">
        <v>1564.62</v>
      </c>
      <c r="AB63" s="23">
        <v>1325.08</v>
      </c>
      <c r="AC63" s="23">
        <v>1143.57</v>
      </c>
      <c r="AD63" s="23">
        <v>910.51</v>
      </c>
      <c r="AE63" s="23">
        <v>736.29</v>
      </c>
      <c r="AF63" s="23">
        <v>633.32000000000005</v>
      </c>
      <c r="AG63" s="23">
        <v>561.65</v>
      </c>
    </row>
    <row r="64" spans="2:33">
      <c r="B64" s="19" t="s">
        <v>22</v>
      </c>
      <c r="C64" s="23">
        <f t="shared" si="0"/>
        <v>42865.000003639398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1732</v>
      </c>
      <c r="AA64" s="23">
        <v>3641.46</v>
      </c>
      <c r="AB64" s="23">
        <v>2656.35</v>
      </c>
      <c r="AC64" s="23">
        <v>2393.6799999999998</v>
      </c>
      <c r="AD64" s="23">
        <v>2098.52</v>
      </c>
      <c r="AE64" s="23">
        <v>1653.14</v>
      </c>
      <c r="AF64" s="23">
        <v>1439.17</v>
      </c>
      <c r="AG64" s="23">
        <v>1297.4000000000001</v>
      </c>
    </row>
    <row r="65" spans="2:33">
      <c r="B65" s="19" t="s">
        <v>23</v>
      </c>
      <c r="C65" s="23">
        <f t="shared" si="0"/>
        <v>23938.000001840799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1104.3</v>
      </c>
      <c r="AB65" s="23">
        <v>2638.53</v>
      </c>
      <c r="AC65" s="23">
        <v>1857.09</v>
      </c>
      <c r="AD65" s="23">
        <v>1402.46</v>
      </c>
      <c r="AE65" s="23">
        <v>1110.99</v>
      </c>
      <c r="AF65" s="23">
        <v>1082.97</v>
      </c>
      <c r="AG65" s="23">
        <v>849.15</v>
      </c>
    </row>
    <row r="66" spans="2:33">
      <c r="B66" s="19" t="s">
        <v>24</v>
      </c>
      <c r="C66" s="23">
        <f t="shared" si="0"/>
        <v>21880.000001625001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>
        <v>1155.27</v>
      </c>
      <c r="AC66" s="23">
        <v>2339</v>
      </c>
      <c r="AD66" s="23">
        <v>1743.68</v>
      </c>
      <c r="AE66" s="23">
        <v>1349.37</v>
      </c>
      <c r="AF66" s="23">
        <v>1183.3900000000001</v>
      </c>
      <c r="AG66" s="23">
        <v>934.85</v>
      </c>
    </row>
    <row r="67" spans="2:33">
      <c r="B67" s="19" t="s">
        <v>25</v>
      </c>
      <c r="C67" s="23">
        <f t="shared" si="0"/>
        <v>19058.000001496199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>
        <v>912.23</v>
      </c>
      <c r="AD67" s="23">
        <v>1840.64</v>
      </c>
      <c r="AE67" s="23">
        <v>1410.82</v>
      </c>
      <c r="AF67" s="23">
        <v>1123.07</v>
      </c>
      <c r="AG67" s="23">
        <v>999.38</v>
      </c>
    </row>
    <row r="68" spans="2:33">
      <c r="B68" s="19" t="s">
        <v>26</v>
      </c>
      <c r="C68" s="23">
        <f t="shared" si="0"/>
        <v>33593.0000028016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1342.97</v>
      </c>
      <c r="AE68" s="23">
        <v>2669.03</v>
      </c>
      <c r="AF68" s="23">
        <v>2158.98</v>
      </c>
      <c r="AG68" s="23">
        <v>1900.78</v>
      </c>
    </row>
    <row r="69" spans="2:33">
      <c r="B69" s="19" t="s">
        <v>27</v>
      </c>
      <c r="C69" s="23">
        <f t="shared" si="0"/>
        <v>17621.923909191199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>
        <v>825.01</v>
      </c>
      <c r="AF69" s="23">
        <v>1756.55</v>
      </c>
      <c r="AG69" s="23">
        <v>1418.94</v>
      </c>
    </row>
    <row r="70" spans="2:33">
      <c r="B70" s="19" t="s">
        <v>28</v>
      </c>
      <c r="C70" s="23">
        <f t="shared" si="0"/>
        <v>18772.712071584599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>
        <v>993</v>
      </c>
      <c r="AG70" s="23">
        <v>2159.83</v>
      </c>
    </row>
    <row r="71" spans="2:33">
      <c r="B71" s="19" t="s">
        <v>29</v>
      </c>
      <c r="C71" s="23">
        <f t="shared" si="0"/>
        <v>20110.456546381702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897.89</v>
      </c>
    </row>
    <row r="74" spans="2:33">
      <c r="B74" s="15" t="s">
        <v>47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2:3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2:33" s="15" customFormat="1">
      <c r="B76" s="16"/>
      <c r="C76" s="16"/>
      <c r="D76" s="32" t="s">
        <v>34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2:33" ht="22.5">
      <c r="B77" s="18" t="s">
        <v>30</v>
      </c>
      <c r="C77" s="4" t="s">
        <v>31</v>
      </c>
      <c r="D77" s="4" t="s">
        <v>0</v>
      </c>
      <c r="E77" s="4" t="s">
        <v>1</v>
      </c>
      <c r="F77" s="4" t="s">
        <v>2</v>
      </c>
      <c r="G77" s="4" t="s">
        <v>3</v>
      </c>
      <c r="H77" s="4" t="s">
        <v>4</v>
      </c>
      <c r="I77" s="4" t="s">
        <v>5</v>
      </c>
      <c r="J77" s="4" t="s">
        <v>6</v>
      </c>
      <c r="K77" s="4" t="s">
        <v>7</v>
      </c>
      <c r="L77" s="4" t="s">
        <v>8</v>
      </c>
      <c r="M77" s="4" t="s">
        <v>9</v>
      </c>
      <c r="N77" s="4" t="s">
        <v>10</v>
      </c>
      <c r="O77" s="4" t="s">
        <v>11</v>
      </c>
      <c r="P77" s="4" t="s">
        <v>12</v>
      </c>
      <c r="Q77" s="4" t="s">
        <v>13</v>
      </c>
      <c r="R77" s="4" t="s">
        <v>14</v>
      </c>
      <c r="S77" s="4" t="s">
        <v>15</v>
      </c>
      <c r="T77" s="4" t="s">
        <v>16</v>
      </c>
      <c r="U77" s="4" t="s">
        <v>17</v>
      </c>
      <c r="V77" s="4" t="s">
        <v>18</v>
      </c>
      <c r="W77" s="4" t="s">
        <v>19</v>
      </c>
      <c r="X77" s="4" t="s">
        <v>20</v>
      </c>
      <c r="Y77" s="4" t="s">
        <v>21</v>
      </c>
      <c r="Z77" s="4" t="s">
        <v>22</v>
      </c>
      <c r="AA77" s="4" t="s">
        <v>23</v>
      </c>
      <c r="AB77" s="4" t="s">
        <v>24</v>
      </c>
      <c r="AC77" s="4" t="s">
        <v>25</v>
      </c>
      <c r="AD77" s="4" t="s">
        <v>26</v>
      </c>
      <c r="AE77" s="4" t="s">
        <v>27</v>
      </c>
      <c r="AF77" s="4" t="s">
        <v>28</v>
      </c>
      <c r="AG77" s="4" t="s">
        <v>29</v>
      </c>
    </row>
    <row r="78" spans="2:33">
      <c r="B78" s="19" t="s">
        <v>0</v>
      </c>
      <c r="C78" s="20">
        <f>C6</f>
        <v>17191.000001380999</v>
      </c>
      <c r="D78" s="20">
        <f>C78-D6-D42</f>
        <v>16468.000001380999</v>
      </c>
      <c r="E78" s="20">
        <f t="shared" ref="E78:AG87" si="1">D78-E6-E42</f>
        <v>14823.000001380999</v>
      </c>
      <c r="F78" s="20">
        <f t="shared" si="1"/>
        <v>13347.000001380999</v>
      </c>
      <c r="G78" s="20">
        <f t="shared" si="1"/>
        <v>11950.000001380999</v>
      </c>
      <c r="H78" s="20">
        <f t="shared" si="1"/>
        <v>10656.000001380999</v>
      </c>
      <c r="I78" s="20">
        <f t="shared" si="1"/>
        <v>9237.0000013809986</v>
      </c>
      <c r="J78" s="20">
        <f t="shared" si="1"/>
        <v>8220.0000013809986</v>
      </c>
      <c r="K78" s="20">
        <f t="shared" si="1"/>
        <v>7495.0000013809986</v>
      </c>
      <c r="L78" s="20">
        <f t="shared" si="1"/>
        <v>6777.0000013809986</v>
      </c>
      <c r="M78" s="20">
        <f t="shared" si="1"/>
        <v>6245.0000013809986</v>
      </c>
      <c r="N78" s="20">
        <f t="shared" si="1"/>
        <v>5724.0000013809986</v>
      </c>
      <c r="O78" s="20">
        <f t="shared" si="1"/>
        <v>5263.0000013809986</v>
      </c>
      <c r="P78" s="20">
        <f t="shared" si="1"/>
        <v>4673.0000013809986</v>
      </c>
      <c r="Q78" s="20">
        <f t="shared" si="1"/>
        <v>4278.0000013809986</v>
      </c>
      <c r="R78" s="20">
        <f t="shared" si="1"/>
        <v>3713.0000013809986</v>
      </c>
      <c r="S78" s="20">
        <f t="shared" si="1"/>
        <v>3006.0000013809986</v>
      </c>
      <c r="T78" s="20">
        <f t="shared" si="1"/>
        <v>1356.0000013809986</v>
      </c>
      <c r="U78" s="20">
        <f t="shared" si="1"/>
        <v>1198.0000013809986</v>
      </c>
      <c r="V78" s="20">
        <f t="shared" si="1"/>
        <v>1125.0000013809986</v>
      </c>
      <c r="W78" s="20">
        <f t="shared" si="1"/>
        <v>1087.0000013809986</v>
      </c>
      <c r="X78" s="20">
        <f t="shared" si="1"/>
        <v>1062.0000013809986</v>
      </c>
      <c r="Y78" s="20">
        <f t="shared" si="1"/>
        <v>1051.0000013809986</v>
      </c>
      <c r="Z78" s="20">
        <f t="shared" si="1"/>
        <v>1047.0000013809986</v>
      </c>
      <c r="AA78" s="20">
        <f t="shared" si="1"/>
        <v>1044.9900013809986</v>
      </c>
      <c r="AB78" s="20">
        <f t="shared" si="1"/>
        <v>1039.9700013809986</v>
      </c>
      <c r="AC78" s="20">
        <f t="shared" si="1"/>
        <v>1037.9700013809986</v>
      </c>
      <c r="AD78" s="20">
        <f t="shared" si="1"/>
        <v>1035.9700013809986</v>
      </c>
      <c r="AE78" s="20">
        <f t="shared" si="1"/>
        <v>1035.9700013809986</v>
      </c>
      <c r="AF78" s="20">
        <f t="shared" si="1"/>
        <v>1035.9700013809986</v>
      </c>
      <c r="AG78" s="20">
        <f t="shared" si="1"/>
        <v>1035.9700013809986</v>
      </c>
    </row>
    <row r="79" spans="2:33">
      <c r="B79" s="19" t="s">
        <v>1</v>
      </c>
      <c r="C79" s="20">
        <f t="shared" ref="C79:C107" si="2">C7</f>
        <v>15027.0000012402</v>
      </c>
      <c r="D79" s="20">
        <f t="shared" ref="D79:S107" si="3">C79-D7-D43</f>
        <v>15027.0000012402</v>
      </c>
      <c r="E79" s="20">
        <f t="shared" si="3"/>
        <v>14461.0000012402</v>
      </c>
      <c r="F79" s="20">
        <f t="shared" si="3"/>
        <v>13077.0000012402</v>
      </c>
      <c r="G79" s="20">
        <f t="shared" si="3"/>
        <v>11863.0000012402</v>
      </c>
      <c r="H79" s="20">
        <f t="shared" si="3"/>
        <v>10707.0000012402</v>
      </c>
      <c r="I79" s="20">
        <f t="shared" si="3"/>
        <v>8858.0000012401997</v>
      </c>
      <c r="J79" s="20">
        <f t="shared" si="3"/>
        <v>8023.0000012401997</v>
      </c>
      <c r="K79" s="20">
        <f t="shared" si="3"/>
        <v>7371.0000012401997</v>
      </c>
      <c r="L79" s="20">
        <f t="shared" si="3"/>
        <v>6798.0000012401997</v>
      </c>
      <c r="M79" s="20">
        <f t="shared" si="3"/>
        <v>6141.0000012401997</v>
      </c>
      <c r="N79" s="20">
        <f t="shared" si="3"/>
        <v>5721.0000012401997</v>
      </c>
      <c r="O79" s="20">
        <f t="shared" si="3"/>
        <v>5397.0000012401997</v>
      </c>
      <c r="P79" s="20">
        <f t="shared" si="3"/>
        <v>5065.0000012401997</v>
      </c>
      <c r="Q79" s="20">
        <f t="shared" si="3"/>
        <v>4392.0000012401997</v>
      </c>
      <c r="R79" s="20">
        <f t="shared" si="3"/>
        <v>4041.0000012401997</v>
      </c>
      <c r="S79" s="20">
        <f t="shared" si="3"/>
        <v>3580.0000012401997</v>
      </c>
      <c r="T79" s="20">
        <f t="shared" si="1"/>
        <v>3184.0000012401997</v>
      </c>
      <c r="U79" s="20">
        <f t="shared" si="1"/>
        <v>1036.0000012401997</v>
      </c>
      <c r="V79" s="20">
        <f t="shared" si="1"/>
        <v>936.00000124019971</v>
      </c>
      <c r="W79" s="20">
        <f t="shared" si="1"/>
        <v>887.00000124019971</v>
      </c>
      <c r="X79" s="20">
        <f t="shared" si="1"/>
        <v>861.00000124019971</v>
      </c>
      <c r="Y79" s="20">
        <f t="shared" si="1"/>
        <v>841.00000124019971</v>
      </c>
      <c r="Z79" s="20">
        <f t="shared" si="1"/>
        <v>835.00000124019971</v>
      </c>
      <c r="AA79" s="20">
        <f t="shared" si="1"/>
        <v>829.99000124019972</v>
      </c>
      <c r="AB79" s="20">
        <f t="shared" si="1"/>
        <v>829.99000124019972</v>
      </c>
      <c r="AC79" s="20">
        <f t="shared" si="1"/>
        <v>825.96000124019974</v>
      </c>
      <c r="AD79" s="20">
        <f t="shared" si="1"/>
        <v>821.9000012401998</v>
      </c>
      <c r="AE79" s="20">
        <f t="shared" si="1"/>
        <v>821.9000012401998</v>
      </c>
      <c r="AF79" s="20">
        <f t="shared" si="1"/>
        <v>821.9000012401998</v>
      </c>
      <c r="AG79" s="20">
        <f t="shared" si="1"/>
        <v>821.9000012401998</v>
      </c>
    </row>
    <row r="80" spans="2:33">
      <c r="B80" s="19" t="s">
        <v>2</v>
      </c>
      <c r="C80" s="20">
        <f t="shared" si="2"/>
        <v>29838.000002587902</v>
      </c>
      <c r="D80" s="20">
        <f t="shared" si="3"/>
        <v>29838.000002587902</v>
      </c>
      <c r="E80" s="20">
        <f t="shared" si="1"/>
        <v>29838.000002587902</v>
      </c>
      <c r="F80" s="20">
        <f t="shared" si="1"/>
        <v>28891.000002587902</v>
      </c>
      <c r="G80" s="20">
        <f t="shared" si="1"/>
        <v>26737.000002587902</v>
      </c>
      <c r="H80" s="20">
        <f t="shared" si="1"/>
        <v>24735.000002587902</v>
      </c>
      <c r="I80" s="20">
        <f t="shared" si="1"/>
        <v>21987.000002587902</v>
      </c>
      <c r="J80" s="20">
        <f t="shared" si="1"/>
        <v>19835.000002587902</v>
      </c>
      <c r="K80" s="20">
        <f t="shared" si="1"/>
        <v>18325.000002587902</v>
      </c>
      <c r="L80" s="20">
        <f t="shared" si="1"/>
        <v>17186.000002587902</v>
      </c>
      <c r="M80" s="20">
        <f t="shared" si="1"/>
        <v>16031.000002587902</v>
      </c>
      <c r="N80" s="20">
        <f t="shared" si="1"/>
        <v>14729.000002587902</v>
      </c>
      <c r="O80" s="20">
        <f t="shared" si="1"/>
        <v>13991.000002587902</v>
      </c>
      <c r="P80" s="20">
        <f t="shared" si="1"/>
        <v>13313.000002587902</v>
      </c>
      <c r="Q80" s="20">
        <f t="shared" si="1"/>
        <v>12593.000002587902</v>
      </c>
      <c r="R80" s="20">
        <f t="shared" si="1"/>
        <v>11119.000002587902</v>
      </c>
      <c r="S80" s="20">
        <f t="shared" si="1"/>
        <v>10353.000002587902</v>
      </c>
      <c r="T80" s="20">
        <f t="shared" si="1"/>
        <v>9399.0000025879017</v>
      </c>
      <c r="U80" s="20">
        <f t="shared" si="1"/>
        <v>8041.0000025879017</v>
      </c>
      <c r="V80" s="20">
        <f t="shared" si="1"/>
        <v>2185.0000025879017</v>
      </c>
      <c r="W80" s="20">
        <f t="shared" si="1"/>
        <v>1861.0000025879017</v>
      </c>
      <c r="X80" s="20">
        <f t="shared" si="1"/>
        <v>1704.0000025879017</v>
      </c>
      <c r="Y80" s="20">
        <f t="shared" si="1"/>
        <v>1608.0000025879017</v>
      </c>
      <c r="Z80" s="20">
        <f t="shared" si="1"/>
        <v>1547.0000025879017</v>
      </c>
      <c r="AA80" s="20">
        <f t="shared" si="1"/>
        <v>1529.9700025879017</v>
      </c>
      <c r="AB80" s="20">
        <f t="shared" si="1"/>
        <v>1513.9300025879018</v>
      </c>
      <c r="AC80" s="20">
        <f t="shared" si="1"/>
        <v>1501.9300025879018</v>
      </c>
      <c r="AD80" s="20">
        <f t="shared" si="1"/>
        <v>1495.8500025879018</v>
      </c>
      <c r="AE80" s="20">
        <f t="shared" si="1"/>
        <v>1493.8200025879019</v>
      </c>
      <c r="AF80" s="20">
        <f t="shared" si="1"/>
        <v>1492.8000025879019</v>
      </c>
      <c r="AG80" s="20">
        <f t="shared" si="1"/>
        <v>1488.3500025879018</v>
      </c>
    </row>
    <row r="81" spans="2:33">
      <c r="B81" s="19" t="s">
        <v>3</v>
      </c>
      <c r="C81" s="20">
        <f t="shared" si="2"/>
        <v>15892.0000013015</v>
      </c>
      <c r="D81" s="20">
        <f t="shared" si="3"/>
        <v>15892.0000013015</v>
      </c>
      <c r="E81" s="20">
        <f t="shared" si="1"/>
        <v>15892.0000013015</v>
      </c>
      <c r="F81" s="20">
        <f t="shared" si="1"/>
        <v>15892.0000013015</v>
      </c>
      <c r="G81" s="20">
        <f t="shared" si="1"/>
        <v>15220.0000013015</v>
      </c>
      <c r="H81" s="20">
        <f t="shared" si="1"/>
        <v>13692.0000013015</v>
      </c>
      <c r="I81" s="20">
        <f t="shared" si="1"/>
        <v>11545.0000013015</v>
      </c>
      <c r="J81" s="20">
        <f t="shared" si="1"/>
        <v>10396.0000013015</v>
      </c>
      <c r="K81" s="20">
        <f t="shared" si="1"/>
        <v>9245.0000013014997</v>
      </c>
      <c r="L81" s="20">
        <f t="shared" si="1"/>
        <v>8442.0000013014997</v>
      </c>
      <c r="M81" s="20">
        <f t="shared" si="1"/>
        <v>7626.0000013014997</v>
      </c>
      <c r="N81" s="20">
        <f t="shared" si="1"/>
        <v>6944.0000013014997</v>
      </c>
      <c r="O81" s="20">
        <f t="shared" si="1"/>
        <v>6254.0000013014997</v>
      </c>
      <c r="P81" s="20">
        <f t="shared" si="1"/>
        <v>5799.0000013014997</v>
      </c>
      <c r="Q81" s="20">
        <f t="shared" si="1"/>
        <v>5364.0000013014997</v>
      </c>
      <c r="R81" s="20">
        <f t="shared" si="1"/>
        <v>4952.0000013014997</v>
      </c>
      <c r="S81" s="20">
        <f t="shared" si="1"/>
        <v>4293.0000013014997</v>
      </c>
      <c r="T81" s="20">
        <f t="shared" si="1"/>
        <v>3947.0000013014997</v>
      </c>
      <c r="U81" s="20">
        <f t="shared" si="1"/>
        <v>3487.0000013014997</v>
      </c>
      <c r="V81" s="20">
        <f t="shared" si="1"/>
        <v>2968.0000013014997</v>
      </c>
      <c r="W81" s="20">
        <f t="shared" si="1"/>
        <v>1260.0000013014997</v>
      </c>
      <c r="X81" s="20">
        <f t="shared" si="1"/>
        <v>1122.0000013014997</v>
      </c>
      <c r="Y81" s="20">
        <f t="shared" si="1"/>
        <v>1049.0000013014997</v>
      </c>
      <c r="Z81" s="20">
        <f t="shared" si="1"/>
        <v>1016.0000013014997</v>
      </c>
      <c r="AA81" s="20">
        <f t="shared" si="1"/>
        <v>992.91000130149962</v>
      </c>
      <c r="AB81" s="20">
        <f t="shared" si="1"/>
        <v>975.83000130149958</v>
      </c>
      <c r="AC81" s="20">
        <f t="shared" si="1"/>
        <v>971.83000130149958</v>
      </c>
      <c r="AD81" s="20">
        <f t="shared" si="1"/>
        <v>968.83000130149958</v>
      </c>
      <c r="AE81" s="20">
        <f t="shared" si="1"/>
        <v>963.62000130149966</v>
      </c>
      <c r="AF81" s="20">
        <f t="shared" si="1"/>
        <v>962.4300013014996</v>
      </c>
      <c r="AG81" s="20">
        <f t="shared" si="1"/>
        <v>960.22000130149956</v>
      </c>
    </row>
    <row r="82" spans="2:33">
      <c r="B82" s="19" t="s">
        <v>4</v>
      </c>
      <c r="C82" s="20">
        <f t="shared" si="2"/>
        <v>16222.0000012689</v>
      </c>
      <c r="D82" s="20">
        <f t="shared" si="3"/>
        <v>16222.0000012689</v>
      </c>
      <c r="E82" s="20">
        <f t="shared" si="1"/>
        <v>16222.0000012689</v>
      </c>
      <c r="F82" s="20">
        <f t="shared" si="1"/>
        <v>16222.0000012689</v>
      </c>
      <c r="G82" s="20">
        <f t="shared" si="1"/>
        <v>16222.0000012689</v>
      </c>
      <c r="H82" s="20">
        <f t="shared" si="1"/>
        <v>15642.0000012689</v>
      </c>
      <c r="I82" s="20">
        <f t="shared" si="1"/>
        <v>14035.0000012689</v>
      </c>
      <c r="J82" s="20">
        <f t="shared" si="1"/>
        <v>12583.0000012689</v>
      </c>
      <c r="K82" s="20">
        <f t="shared" si="1"/>
        <v>11367.0000012689</v>
      </c>
      <c r="L82" s="20">
        <f t="shared" si="1"/>
        <v>10102.0000012689</v>
      </c>
      <c r="M82" s="20">
        <f t="shared" si="1"/>
        <v>9063.0000012688997</v>
      </c>
      <c r="N82" s="20">
        <f t="shared" si="1"/>
        <v>8235.0000012688997</v>
      </c>
      <c r="O82" s="20">
        <f t="shared" si="1"/>
        <v>7550.0000012688997</v>
      </c>
      <c r="P82" s="20">
        <f t="shared" si="1"/>
        <v>6921.0000012688997</v>
      </c>
      <c r="Q82" s="20">
        <f t="shared" si="1"/>
        <v>6408.0000012688997</v>
      </c>
      <c r="R82" s="20">
        <f t="shared" si="1"/>
        <v>5855.0000012688997</v>
      </c>
      <c r="S82" s="20">
        <f t="shared" si="1"/>
        <v>5401.0000012688997</v>
      </c>
      <c r="T82" s="20">
        <f t="shared" si="1"/>
        <v>4759.0000012688997</v>
      </c>
      <c r="U82" s="20">
        <f t="shared" si="1"/>
        <v>4252.0000012688997</v>
      </c>
      <c r="V82" s="20">
        <f t="shared" si="1"/>
        <v>3664.0000012688997</v>
      </c>
      <c r="W82" s="20">
        <f t="shared" si="1"/>
        <v>3059.0000012688997</v>
      </c>
      <c r="X82" s="20">
        <f t="shared" si="1"/>
        <v>1242.0000012688997</v>
      </c>
      <c r="Y82" s="20">
        <f t="shared" si="1"/>
        <v>1055.0000012688997</v>
      </c>
      <c r="Z82" s="20">
        <f t="shared" si="1"/>
        <v>1004.0000012688997</v>
      </c>
      <c r="AA82" s="20">
        <f t="shared" si="1"/>
        <v>969.97000126889975</v>
      </c>
      <c r="AB82" s="20">
        <f t="shared" si="1"/>
        <v>943.81000126889978</v>
      </c>
      <c r="AC82" s="20">
        <f t="shared" si="1"/>
        <v>926.78000126889981</v>
      </c>
      <c r="AD82" s="20">
        <f t="shared" si="1"/>
        <v>923.78000126889981</v>
      </c>
      <c r="AE82" s="20">
        <f t="shared" si="1"/>
        <v>917.70000126889977</v>
      </c>
      <c r="AF82" s="20">
        <f t="shared" si="1"/>
        <v>914.62000126889973</v>
      </c>
      <c r="AG82" s="20">
        <f t="shared" si="1"/>
        <v>911.4000012688997</v>
      </c>
    </row>
    <row r="83" spans="2:33">
      <c r="B83" s="19" t="s">
        <v>5</v>
      </c>
      <c r="C83" s="20">
        <f t="shared" si="2"/>
        <v>16370.0000013639</v>
      </c>
      <c r="D83" s="20">
        <f t="shared" si="3"/>
        <v>16370.0000013639</v>
      </c>
      <c r="E83" s="20">
        <f t="shared" si="1"/>
        <v>16370.0000013639</v>
      </c>
      <c r="F83" s="20">
        <f t="shared" si="1"/>
        <v>16370.0000013639</v>
      </c>
      <c r="G83" s="20">
        <f t="shared" si="1"/>
        <v>16370.0000013639</v>
      </c>
      <c r="H83" s="20">
        <f t="shared" si="1"/>
        <v>16370.0000013639</v>
      </c>
      <c r="I83" s="20">
        <f t="shared" si="1"/>
        <v>15752.0000013639</v>
      </c>
      <c r="J83" s="20">
        <f t="shared" si="1"/>
        <v>14276.0000013639</v>
      </c>
      <c r="K83" s="20">
        <f t="shared" si="1"/>
        <v>13005.0000013639</v>
      </c>
      <c r="L83" s="20">
        <f t="shared" si="1"/>
        <v>11887.0000013639</v>
      </c>
      <c r="M83" s="20">
        <f t="shared" si="1"/>
        <v>10484.0000013639</v>
      </c>
      <c r="N83" s="20">
        <f t="shared" si="1"/>
        <v>9527.0000013639001</v>
      </c>
      <c r="O83" s="20">
        <f t="shared" si="1"/>
        <v>8764.0000013639001</v>
      </c>
      <c r="P83" s="20">
        <f t="shared" si="1"/>
        <v>8115.0000013639001</v>
      </c>
      <c r="Q83" s="20">
        <f t="shared" si="1"/>
        <v>7413.0000013639001</v>
      </c>
      <c r="R83" s="20">
        <f t="shared" si="1"/>
        <v>6863.0000013639001</v>
      </c>
      <c r="S83" s="20">
        <f t="shared" si="1"/>
        <v>6419.0000013639001</v>
      </c>
      <c r="T83" s="20">
        <f t="shared" si="1"/>
        <v>6007.0000013639001</v>
      </c>
      <c r="U83" s="20">
        <f t="shared" si="1"/>
        <v>5221.0000013639001</v>
      </c>
      <c r="V83" s="20">
        <f t="shared" si="1"/>
        <v>4660.0000013639001</v>
      </c>
      <c r="W83" s="20">
        <f t="shared" si="1"/>
        <v>4032.0000013639001</v>
      </c>
      <c r="X83" s="20">
        <f t="shared" si="1"/>
        <v>3455.0000013639001</v>
      </c>
      <c r="Y83" s="20">
        <f t="shared" si="1"/>
        <v>1136.0000013639001</v>
      </c>
      <c r="Z83" s="20">
        <f t="shared" si="1"/>
        <v>1027.0000013639001</v>
      </c>
      <c r="AA83" s="20">
        <f t="shared" si="1"/>
        <v>969.93000136390003</v>
      </c>
      <c r="AB83" s="20">
        <f t="shared" si="1"/>
        <v>926.89000136390007</v>
      </c>
      <c r="AC83" s="20">
        <f t="shared" si="1"/>
        <v>894.74000136390009</v>
      </c>
      <c r="AD83" s="20">
        <f t="shared" si="1"/>
        <v>880.70000136390013</v>
      </c>
      <c r="AE83" s="20">
        <f t="shared" si="1"/>
        <v>870.50000136390008</v>
      </c>
      <c r="AF83" s="20">
        <f t="shared" si="1"/>
        <v>867.30000136390015</v>
      </c>
      <c r="AG83" s="20">
        <f t="shared" si="1"/>
        <v>857.04000136390016</v>
      </c>
    </row>
    <row r="84" spans="2:33">
      <c r="B84" s="19" t="s">
        <v>6</v>
      </c>
      <c r="C84" s="20">
        <f t="shared" si="2"/>
        <v>32775.000002844499</v>
      </c>
      <c r="D84" s="20">
        <f t="shared" si="3"/>
        <v>32775.000002844499</v>
      </c>
      <c r="E84" s="20">
        <f t="shared" si="1"/>
        <v>32775.000002844499</v>
      </c>
      <c r="F84" s="20">
        <f t="shared" si="1"/>
        <v>32775.000002844499</v>
      </c>
      <c r="G84" s="20">
        <f t="shared" si="1"/>
        <v>32775.000002844499</v>
      </c>
      <c r="H84" s="20">
        <f t="shared" si="1"/>
        <v>32775.000002844499</v>
      </c>
      <c r="I84" s="20">
        <f t="shared" si="1"/>
        <v>32775.000002844499</v>
      </c>
      <c r="J84" s="20">
        <f t="shared" si="1"/>
        <v>31599.000002844499</v>
      </c>
      <c r="K84" s="20">
        <f t="shared" si="1"/>
        <v>29063.000002844499</v>
      </c>
      <c r="L84" s="20">
        <f t="shared" si="1"/>
        <v>26965.000002844499</v>
      </c>
      <c r="M84" s="20">
        <f t="shared" si="1"/>
        <v>24870.000002844499</v>
      </c>
      <c r="N84" s="20">
        <f t="shared" si="1"/>
        <v>22595.000002844499</v>
      </c>
      <c r="O84" s="20">
        <f t="shared" si="1"/>
        <v>21122.000002844499</v>
      </c>
      <c r="P84" s="20">
        <f t="shared" si="1"/>
        <v>19833.000002844499</v>
      </c>
      <c r="Q84" s="20">
        <f t="shared" si="1"/>
        <v>18570.000002844499</v>
      </c>
      <c r="R84" s="20">
        <f t="shared" si="1"/>
        <v>17140.000002844499</v>
      </c>
      <c r="S84" s="20">
        <f t="shared" si="1"/>
        <v>16281.000002844499</v>
      </c>
      <c r="T84" s="20">
        <f t="shared" si="1"/>
        <v>15371.000002844499</v>
      </c>
      <c r="U84" s="20">
        <f t="shared" si="1"/>
        <v>14478.000002844499</v>
      </c>
      <c r="V84" s="20">
        <f t="shared" si="1"/>
        <v>12787.000002844499</v>
      </c>
      <c r="W84" s="20">
        <f t="shared" si="1"/>
        <v>11800.000002844499</v>
      </c>
      <c r="X84" s="20">
        <f t="shared" si="1"/>
        <v>10425.000002844499</v>
      </c>
      <c r="Y84" s="20">
        <f t="shared" si="1"/>
        <v>8776.0000028444992</v>
      </c>
      <c r="Z84" s="20">
        <f t="shared" si="1"/>
        <v>2284.0000028444992</v>
      </c>
      <c r="AA84" s="20">
        <f t="shared" si="1"/>
        <v>1889.8100028444992</v>
      </c>
      <c r="AB84" s="20">
        <f t="shared" si="1"/>
        <v>1697.5700028444992</v>
      </c>
      <c r="AC84" s="20">
        <f t="shared" si="1"/>
        <v>1597.5000028444992</v>
      </c>
      <c r="AD84" s="20">
        <f t="shared" si="1"/>
        <v>1522.3300028444992</v>
      </c>
      <c r="AE84" s="20">
        <f t="shared" si="1"/>
        <v>1487.5900028444992</v>
      </c>
      <c r="AF84" s="20">
        <f t="shared" si="1"/>
        <v>1473.9000028444991</v>
      </c>
      <c r="AG84" s="20">
        <f t="shared" si="1"/>
        <v>1461.7000028444993</v>
      </c>
    </row>
    <row r="85" spans="2:33">
      <c r="B85" s="19" t="s">
        <v>7</v>
      </c>
      <c r="C85" s="20">
        <f t="shared" si="2"/>
        <v>16735.000001302298</v>
      </c>
      <c r="D85" s="20">
        <f t="shared" si="3"/>
        <v>16735.000001302298</v>
      </c>
      <c r="E85" s="20">
        <f t="shared" si="1"/>
        <v>16735.000001302298</v>
      </c>
      <c r="F85" s="20">
        <f t="shared" si="1"/>
        <v>16735.000001302298</v>
      </c>
      <c r="G85" s="20">
        <f t="shared" si="1"/>
        <v>16735.000001302298</v>
      </c>
      <c r="H85" s="20">
        <f t="shared" si="1"/>
        <v>16735.000001302298</v>
      </c>
      <c r="I85" s="20">
        <f t="shared" si="1"/>
        <v>16735.000001302298</v>
      </c>
      <c r="J85" s="20">
        <f t="shared" si="1"/>
        <v>16735.000001302298</v>
      </c>
      <c r="K85" s="20">
        <f t="shared" si="1"/>
        <v>16103.000001302298</v>
      </c>
      <c r="L85" s="20">
        <f t="shared" si="1"/>
        <v>14478.000001302298</v>
      </c>
      <c r="M85" s="20">
        <f t="shared" si="1"/>
        <v>12998.000001302298</v>
      </c>
      <c r="N85" s="20">
        <f t="shared" si="1"/>
        <v>11713.000001302298</v>
      </c>
      <c r="O85" s="20">
        <f t="shared" si="1"/>
        <v>10423.000001302298</v>
      </c>
      <c r="P85" s="20">
        <f t="shared" si="1"/>
        <v>9571.0000013022982</v>
      </c>
      <c r="Q85" s="20">
        <f t="shared" si="1"/>
        <v>8701.0000013022982</v>
      </c>
      <c r="R85" s="20">
        <f t="shared" si="1"/>
        <v>7944.0000013022982</v>
      </c>
      <c r="S85" s="20">
        <f t="shared" si="1"/>
        <v>7191.0000013022982</v>
      </c>
      <c r="T85" s="20">
        <f t="shared" si="1"/>
        <v>6653.0000013022982</v>
      </c>
      <c r="U85" s="20">
        <f t="shared" si="1"/>
        <v>6084.0000013022982</v>
      </c>
      <c r="V85" s="20">
        <f t="shared" si="1"/>
        <v>5603.0000013022982</v>
      </c>
      <c r="W85" s="20">
        <f t="shared" si="1"/>
        <v>4905.0000013022982</v>
      </c>
      <c r="X85" s="20">
        <f t="shared" si="1"/>
        <v>4441.0000013022982</v>
      </c>
      <c r="Y85" s="20">
        <f t="shared" si="1"/>
        <v>3810.0000013022982</v>
      </c>
      <c r="Z85" s="20">
        <f t="shared" si="1"/>
        <v>3197.0000013022982</v>
      </c>
      <c r="AA85" s="20">
        <f t="shared" si="1"/>
        <v>1251.3900013022983</v>
      </c>
      <c r="AB85" s="20">
        <f t="shared" si="1"/>
        <v>1098.2200013022982</v>
      </c>
      <c r="AC85" s="20">
        <f t="shared" si="1"/>
        <v>997.14000130229817</v>
      </c>
      <c r="AD85" s="20">
        <f t="shared" si="1"/>
        <v>956.85000130229821</v>
      </c>
      <c r="AE85" s="20">
        <f t="shared" si="1"/>
        <v>929.44000130229824</v>
      </c>
      <c r="AF85" s="20">
        <f t="shared" si="1"/>
        <v>914.02000130229828</v>
      </c>
      <c r="AG85" s="20">
        <f t="shared" si="1"/>
        <v>894.64000130229829</v>
      </c>
    </row>
    <row r="86" spans="2:33">
      <c r="B86" s="19" t="s">
        <v>8</v>
      </c>
      <c r="C86" s="20">
        <f t="shared" si="2"/>
        <v>18179.000001413198</v>
      </c>
      <c r="D86" s="20">
        <f t="shared" si="3"/>
        <v>18179.000001413198</v>
      </c>
      <c r="E86" s="20">
        <f t="shared" si="1"/>
        <v>18179.000001413198</v>
      </c>
      <c r="F86" s="20">
        <f t="shared" si="1"/>
        <v>18179.000001413198</v>
      </c>
      <c r="G86" s="20">
        <f t="shared" si="1"/>
        <v>18179.000001413198</v>
      </c>
      <c r="H86" s="20">
        <f t="shared" si="1"/>
        <v>18179.000001413198</v>
      </c>
      <c r="I86" s="20">
        <f t="shared" si="1"/>
        <v>18179.000001413198</v>
      </c>
      <c r="J86" s="20">
        <f t="shared" si="1"/>
        <v>18179.000001413198</v>
      </c>
      <c r="K86" s="20">
        <f t="shared" si="1"/>
        <v>18179.000001413198</v>
      </c>
      <c r="L86" s="20">
        <f t="shared" si="1"/>
        <v>17379.000001413198</v>
      </c>
      <c r="M86" s="20">
        <f t="shared" si="1"/>
        <v>15527.000001413198</v>
      </c>
      <c r="N86" s="20">
        <f t="shared" si="1"/>
        <v>13982.000001413198</v>
      </c>
      <c r="O86" s="20">
        <f t="shared" si="1"/>
        <v>12657.000001413198</v>
      </c>
      <c r="P86" s="20">
        <f t="shared" si="1"/>
        <v>11329.000001413198</v>
      </c>
      <c r="Q86" s="20">
        <f t="shared" si="1"/>
        <v>10226.000001413198</v>
      </c>
      <c r="R86" s="20">
        <f t="shared" si="1"/>
        <v>9208.0000014131983</v>
      </c>
      <c r="S86" s="20">
        <f t="shared" si="1"/>
        <v>8476.0000014131983</v>
      </c>
      <c r="T86" s="20">
        <f t="shared" si="1"/>
        <v>7692.0000014131983</v>
      </c>
      <c r="U86" s="20">
        <f t="shared" si="1"/>
        <v>7091.0000014131983</v>
      </c>
      <c r="V86" s="20">
        <f t="shared" si="1"/>
        <v>6488.0000014131983</v>
      </c>
      <c r="W86" s="20">
        <f t="shared" si="1"/>
        <v>5964.0000014131983</v>
      </c>
      <c r="X86" s="20">
        <f t="shared" si="1"/>
        <v>5300.0000014131983</v>
      </c>
      <c r="Y86" s="20">
        <f t="shared" si="1"/>
        <v>4728.0000014131983</v>
      </c>
      <c r="Z86" s="20">
        <f t="shared" si="1"/>
        <v>3947.0000014131983</v>
      </c>
      <c r="AA86" s="20">
        <f t="shared" si="1"/>
        <v>3220.2000014131982</v>
      </c>
      <c r="AB86" s="20">
        <f t="shared" si="1"/>
        <v>1269.2900014131981</v>
      </c>
      <c r="AC86" s="20">
        <f t="shared" si="1"/>
        <v>1084.9500014131982</v>
      </c>
      <c r="AD86" s="20">
        <f t="shared" si="1"/>
        <v>984.00000141319811</v>
      </c>
      <c r="AE86" s="20">
        <f t="shared" si="1"/>
        <v>949.34000141319814</v>
      </c>
      <c r="AF86" s="20">
        <f t="shared" si="1"/>
        <v>911.22000141319813</v>
      </c>
      <c r="AG86" s="20">
        <f t="shared" si="1"/>
        <v>891.83000141319815</v>
      </c>
    </row>
    <row r="87" spans="2:33">
      <c r="B87" s="19" t="s">
        <v>9</v>
      </c>
      <c r="C87" s="20">
        <f t="shared" si="2"/>
        <v>18433.000001490102</v>
      </c>
      <c r="D87" s="20">
        <f t="shared" si="3"/>
        <v>18433.000001490102</v>
      </c>
      <c r="E87" s="20">
        <f t="shared" si="1"/>
        <v>18433.000001490102</v>
      </c>
      <c r="F87" s="20">
        <f t="shared" si="1"/>
        <v>18433.000001490102</v>
      </c>
      <c r="G87" s="20">
        <f t="shared" si="1"/>
        <v>18433.000001490102</v>
      </c>
      <c r="H87" s="20">
        <f t="shared" si="1"/>
        <v>18433.000001490102</v>
      </c>
      <c r="I87" s="20">
        <f t="shared" si="1"/>
        <v>18433.000001490102</v>
      </c>
      <c r="J87" s="20">
        <f t="shared" si="1"/>
        <v>18433.000001490102</v>
      </c>
      <c r="K87" s="20">
        <f t="shared" si="1"/>
        <v>18433.000001490102</v>
      </c>
      <c r="L87" s="20">
        <f t="shared" si="1"/>
        <v>18433.000001490102</v>
      </c>
      <c r="M87" s="20">
        <f t="shared" si="1"/>
        <v>17649.000001490102</v>
      </c>
      <c r="N87" s="20">
        <f t="shared" ref="E87:AG96" si="4">M87-N15-N51</f>
        <v>16005.000001490102</v>
      </c>
      <c r="O87" s="20">
        <f t="shared" si="4"/>
        <v>14483.000001490102</v>
      </c>
      <c r="P87" s="20">
        <f t="shared" si="4"/>
        <v>13256.000001490102</v>
      </c>
      <c r="Q87" s="20">
        <f t="shared" si="4"/>
        <v>11823.000001490102</v>
      </c>
      <c r="R87" s="20">
        <f t="shared" si="4"/>
        <v>10765.000001490102</v>
      </c>
      <c r="S87" s="20">
        <f t="shared" si="4"/>
        <v>9892.0000014901016</v>
      </c>
      <c r="T87" s="20">
        <f t="shared" si="4"/>
        <v>9164.0000014901016</v>
      </c>
      <c r="U87" s="20">
        <f t="shared" si="4"/>
        <v>8254.0000014901016</v>
      </c>
      <c r="V87" s="20">
        <f t="shared" si="4"/>
        <v>7651.0000014901016</v>
      </c>
      <c r="W87" s="20">
        <f t="shared" si="4"/>
        <v>7116.0000014901016</v>
      </c>
      <c r="X87" s="20">
        <f t="shared" si="4"/>
        <v>6635.0000014901016</v>
      </c>
      <c r="Y87" s="20">
        <f t="shared" si="4"/>
        <v>5747.0000014901016</v>
      </c>
      <c r="Z87" s="20">
        <f t="shared" si="4"/>
        <v>5202.0000014901016</v>
      </c>
      <c r="AA87" s="20">
        <f t="shared" si="4"/>
        <v>4414.9200014901016</v>
      </c>
      <c r="AB87" s="20">
        <f t="shared" si="4"/>
        <v>3814.4100014901014</v>
      </c>
      <c r="AC87" s="20">
        <f t="shared" si="4"/>
        <v>1137.8500014901015</v>
      </c>
      <c r="AD87" s="20">
        <f t="shared" si="4"/>
        <v>1022.5000014901015</v>
      </c>
      <c r="AE87" s="20">
        <f t="shared" si="4"/>
        <v>937.50000149010145</v>
      </c>
      <c r="AF87" s="20">
        <f t="shared" si="4"/>
        <v>890.61000149010147</v>
      </c>
      <c r="AG87" s="20">
        <f t="shared" si="4"/>
        <v>855.26000149010144</v>
      </c>
    </row>
    <row r="88" spans="2:33">
      <c r="B88" s="19" t="s">
        <v>10</v>
      </c>
      <c r="C88" s="20">
        <f t="shared" si="2"/>
        <v>34821.000002982903</v>
      </c>
      <c r="D88" s="20">
        <f t="shared" si="3"/>
        <v>34821.000002982903</v>
      </c>
      <c r="E88" s="20">
        <f t="shared" si="4"/>
        <v>34821.000002982903</v>
      </c>
      <c r="F88" s="20">
        <f t="shared" si="4"/>
        <v>34821.000002982903</v>
      </c>
      <c r="G88" s="20">
        <f t="shared" si="4"/>
        <v>34821.000002982903</v>
      </c>
      <c r="H88" s="20">
        <f t="shared" si="4"/>
        <v>34821.000002982903</v>
      </c>
      <c r="I88" s="20">
        <f t="shared" si="4"/>
        <v>34821.000002982903</v>
      </c>
      <c r="J88" s="20">
        <f t="shared" si="4"/>
        <v>34821.000002982903</v>
      </c>
      <c r="K88" s="20">
        <f t="shared" si="4"/>
        <v>34821.000002982903</v>
      </c>
      <c r="L88" s="20">
        <f t="shared" si="4"/>
        <v>34821.000002982903</v>
      </c>
      <c r="M88" s="20">
        <f t="shared" si="4"/>
        <v>34821.000002982903</v>
      </c>
      <c r="N88" s="20">
        <f t="shared" si="4"/>
        <v>33623.000002982903</v>
      </c>
      <c r="O88" s="20">
        <f t="shared" si="4"/>
        <v>30923.000002982903</v>
      </c>
      <c r="P88" s="20">
        <f t="shared" si="4"/>
        <v>28730.000002982903</v>
      </c>
      <c r="Q88" s="20">
        <f t="shared" si="4"/>
        <v>26620.000002982903</v>
      </c>
      <c r="R88" s="20">
        <f t="shared" si="4"/>
        <v>24087.000002982903</v>
      </c>
      <c r="S88" s="20">
        <f t="shared" si="4"/>
        <v>22494.000002982903</v>
      </c>
      <c r="T88" s="20">
        <f t="shared" si="4"/>
        <v>21130.000002982903</v>
      </c>
      <c r="U88" s="20">
        <f t="shared" si="4"/>
        <v>19552.000002982903</v>
      </c>
      <c r="V88" s="20">
        <f t="shared" si="4"/>
        <v>17897.000002982903</v>
      </c>
      <c r="W88" s="20">
        <f t="shared" si="4"/>
        <v>16871.000002982903</v>
      </c>
      <c r="X88" s="20">
        <f t="shared" si="4"/>
        <v>15942.000002982903</v>
      </c>
      <c r="Y88" s="20">
        <f t="shared" si="4"/>
        <v>14938.000002982903</v>
      </c>
      <c r="Z88" s="20">
        <f t="shared" si="4"/>
        <v>13297.000002982903</v>
      </c>
      <c r="AA88" s="20">
        <f t="shared" si="4"/>
        <v>12090.810002982902</v>
      </c>
      <c r="AB88" s="20">
        <f t="shared" si="4"/>
        <v>10461.020002982901</v>
      </c>
      <c r="AC88" s="20">
        <f t="shared" si="4"/>
        <v>8746.6200029829015</v>
      </c>
      <c r="AD88" s="20">
        <f t="shared" si="4"/>
        <v>2274.2900029829016</v>
      </c>
      <c r="AE88" s="20">
        <f t="shared" si="4"/>
        <v>1908.1600029829017</v>
      </c>
      <c r="AF88" s="20">
        <f t="shared" si="4"/>
        <v>1706.9600029829016</v>
      </c>
      <c r="AG88" s="20">
        <f t="shared" si="4"/>
        <v>1570.1500029829017</v>
      </c>
    </row>
    <row r="89" spans="2:33">
      <c r="B89" s="19" t="s">
        <v>11</v>
      </c>
      <c r="C89" s="20">
        <f t="shared" si="2"/>
        <v>16994.0000013096</v>
      </c>
      <c r="D89" s="20">
        <f t="shared" si="3"/>
        <v>16994.0000013096</v>
      </c>
      <c r="E89" s="20">
        <f t="shared" si="4"/>
        <v>16994.0000013096</v>
      </c>
      <c r="F89" s="20">
        <f t="shared" si="4"/>
        <v>16994.0000013096</v>
      </c>
      <c r="G89" s="20">
        <f t="shared" si="4"/>
        <v>16994.0000013096</v>
      </c>
      <c r="H89" s="20">
        <f t="shared" si="4"/>
        <v>16994.0000013096</v>
      </c>
      <c r="I89" s="20">
        <f t="shared" si="4"/>
        <v>16994.0000013096</v>
      </c>
      <c r="J89" s="20">
        <f t="shared" si="4"/>
        <v>16994.0000013096</v>
      </c>
      <c r="K89" s="20">
        <f t="shared" si="4"/>
        <v>16994.0000013096</v>
      </c>
      <c r="L89" s="20">
        <f t="shared" si="4"/>
        <v>16994.0000013096</v>
      </c>
      <c r="M89" s="20">
        <f t="shared" si="4"/>
        <v>16994.0000013096</v>
      </c>
      <c r="N89" s="20">
        <f t="shared" si="4"/>
        <v>16994.0000013096</v>
      </c>
      <c r="O89" s="20">
        <f t="shared" si="4"/>
        <v>16222.0000013096</v>
      </c>
      <c r="P89" s="20">
        <f t="shared" si="4"/>
        <v>14491.0000013096</v>
      </c>
      <c r="Q89" s="20">
        <f t="shared" si="4"/>
        <v>12949.0000013096</v>
      </c>
      <c r="R89" s="20">
        <f t="shared" si="4"/>
        <v>11592.0000013096</v>
      </c>
      <c r="S89" s="20">
        <f t="shared" si="4"/>
        <v>10259.0000013096</v>
      </c>
      <c r="T89" s="20">
        <f t="shared" si="4"/>
        <v>9302.0000013095996</v>
      </c>
      <c r="U89" s="20">
        <f t="shared" si="4"/>
        <v>8429.0000013095996</v>
      </c>
      <c r="V89" s="20">
        <f t="shared" si="4"/>
        <v>7581.0000013095996</v>
      </c>
      <c r="W89" s="20">
        <f t="shared" si="4"/>
        <v>6727.0000013095996</v>
      </c>
      <c r="X89" s="20">
        <f t="shared" si="4"/>
        <v>6235.0000013095996</v>
      </c>
      <c r="Y89" s="20">
        <f t="shared" si="4"/>
        <v>5678.0000013095996</v>
      </c>
      <c r="Z89" s="20">
        <f t="shared" si="4"/>
        <v>5206.0000013095996</v>
      </c>
      <c r="AA89" s="20">
        <f t="shared" si="4"/>
        <v>4543.8700013095995</v>
      </c>
      <c r="AB89" s="20">
        <f t="shared" si="4"/>
        <v>4098.7300013095992</v>
      </c>
      <c r="AC89" s="20">
        <f t="shared" si="4"/>
        <v>3444.660001309599</v>
      </c>
      <c r="AD89" s="20">
        <f t="shared" si="4"/>
        <v>2959.3300013095991</v>
      </c>
      <c r="AE89" s="20">
        <f t="shared" si="4"/>
        <v>1155.2700013095991</v>
      </c>
      <c r="AF89" s="20">
        <f t="shared" si="4"/>
        <v>994.96000130959919</v>
      </c>
      <c r="AG89" s="20">
        <f t="shared" si="4"/>
        <v>918.57000130959921</v>
      </c>
    </row>
    <row r="90" spans="2:33">
      <c r="B90" s="19" t="s">
        <v>12</v>
      </c>
      <c r="C90" s="20">
        <f t="shared" si="2"/>
        <v>20190.000001567201</v>
      </c>
      <c r="D90" s="20">
        <f t="shared" si="3"/>
        <v>20190.000001567201</v>
      </c>
      <c r="E90" s="20">
        <f t="shared" si="4"/>
        <v>20190.000001567201</v>
      </c>
      <c r="F90" s="20">
        <f t="shared" si="4"/>
        <v>20190.000001567201</v>
      </c>
      <c r="G90" s="20">
        <f t="shared" si="4"/>
        <v>20190.000001567201</v>
      </c>
      <c r="H90" s="20">
        <f t="shared" si="4"/>
        <v>20190.000001567201</v>
      </c>
      <c r="I90" s="20">
        <f t="shared" si="4"/>
        <v>20190.000001567201</v>
      </c>
      <c r="J90" s="20">
        <f t="shared" si="4"/>
        <v>20190.000001567201</v>
      </c>
      <c r="K90" s="20">
        <f t="shared" si="4"/>
        <v>20190.000001567201</v>
      </c>
      <c r="L90" s="20">
        <f t="shared" si="4"/>
        <v>20190.000001567201</v>
      </c>
      <c r="M90" s="20">
        <f t="shared" si="4"/>
        <v>20190.000001567201</v>
      </c>
      <c r="N90" s="20">
        <f t="shared" si="4"/>
        <v>20190.000001567201</v>
      </c>
      <c r="O90" s="20">
        <f t="shared" si="4"/>
        <v>20190.000001567201</v>
      </c>
      <c r="P90" s="20">
        <f t="shared" si="4"/>
        <v>19288.000001567201</v>
      </c>
      <c r="Q90" s="20">
        <f t="shared" si="4"/>
        <v>17323.000001567201</v>
      </c>
      <c r="R90" s="20">
        <f t="shared" si="4"/>
        <v>15591.000001567201</v>
      </c>
      <c r="S90" s="20">
        <f t="shared" si="4"/>
        <v>14133.000001567201</v>
      </c>
      <c r="T90" s="20">
        <f t="shared" si="4"/>
        <v>12584.000001567201</v>
      </c>
      <c r="U90" s="20">
        <f t="shared" si="4"/>
        <v>11374.000001567201</v>
      </c>
      <c r="V90" s="20">
        <f t="shared" si="4"/>
        <v>10345.000001567201</v>
      </c>
      <c r="W90" s="20">
        <f t="shared" si="4"/>
        <v>9499.0000015672013</v>
      </c>
      <c r="X90" s="20">
        <f t="shared" si="4"/>
        <v>8570.0000015672013</v>
      </c>
      <c r="Y90" s="20">
        <f t="shared" si="4"/>
        <v>7810.0000015672013</v>
      </c>
      <c r="Z90" s="20">
        <f t="shared" si="4"/>
        <v>7154.0000015672013</v>
      </c>
      <c r="AA90" s="20">
        <f t="shared" si="4"/>
        <v>6552.3800015672014</v>
      </c>
      <c r="AB90" s="20">
        <f t="shared" si="4"/>
        <v>5709.2500015672013</v>
      </c>
      <c r="AC90" s="20">
        <f t="shared" si="4"/>
        <v>4976.4800015672008</v>
      </c>
      <c r="AD90" s="20">
        <f t="shared" si="4"/>
        <v>4123.6800015672006</v>
      </c>
      <c r="AE90" s="20">
        <f t="shared" si="4"/>
        <v>3353.5600015672007</v>
      </c>
      <c r="AF90" s="20">
        <f t="shared" si="4"/>
        <v>1316.2300015672006</v>
      </c>
      <c r="AG90" s="20">
        <f t="shared" si="4"/>
        <v>1105.0800015672007</v>
      </c>
    </row>
    <row r="91" spans="2:33">
      <c r="B91" s="19" t="s">
        <v>13</v>
      </c>
      <c r="C91" s="20">
        <f t="shared" si="2"/>
        <v>18529.000001484201</v>
      </c>
      <c r="D91" s="20">
        <f t="shared" si="3"/>
        <v>18529.000001484201</v>
      </c>
      <c r="E91" s="20">
        <f t="shared" si="4"/>
        <v>18529.000001484201</v>
      </c>
      <c r="F91" s="20">
        <f t="shared" si="4"/>
        <v>18529.000001484201</v>
      </c>
      <c r="G91" s="20">
        <f t="shared" si="4"/>
        <v>18529.000001484201</v>
      </c>
      <c r="H91" s="20">
        <f t="shared" si="4"/>
        <v>18529.000001484201</v>
      </c>
      <c r="I91" s="20">
        <f t="shared" si="4"/>
        <v>18529.000001484201</v>
      </c>
      <c r="J91" s="20">
        <f t="shared" si="4"/>
        <v>18529.000001484201</v>
      </c>
      <c r="K91" s="20">
        <f t="shared" si="4"/>
        <v>18529.000001484201</v>
      </c>
      <c r="L91" s="20">
        <f t="shared" si="4"/>
        <v>18529.000001484201</v>
      </c>
      <c r="M91" s="20">
        <f t="shared" si="4"/>
        <v>18529.000001484201</v>
      </c>
      <c r="N91" s="20">
        <f t="shared" si="4"/>
        <v>18529.000001484201</v>
      </c>
      <c r="O91" s="20">
        <f t="shared" si="4"/>
        <v>18529.000001484201</v>
      </c>
      <c r="P91" s="20">
        <f t="shared" si="4"/>
        <v>18529.000001484201</v>
      </c>
      <c r="Q91" s="20">
        <f t="shared" si="4"/>
        <v>17764.000001484201</v>
      </c>
      <c r="R91" s="20">
        <f t="shared" si="4"/>
        <v>16031.000001484201</v>
      </c>
      <c r="S91" s="20">
        <f t="shared" si="4"/>
        <v>14635.000001484201</v>
      </c>
      <c r="T91" s="20">
        <f t="shared" si="4"/>
        <v>13367.000001484201</v>
      </c>
      <c r="U91" s="20">
        <f t="shared" si="4"/>
        <v>11913.000001484201</v>
      </c>
      <c r="V91" s="20">
        <f t="shared" si="4"/>
        <v>10689.000001484201</v>
      </c>
      <c r="W91" s="20">
        <f t="shared" si="4"/>
        <v>9824.0000014842008</v>
      </c>
      <c r="X91" s="20">
        <f t="shared" si="4"/>
        <v>9138.0000014842008</v>
      </c>
      <c r="Y91" s="20">
        <f t="shared" si="4"/>
        <v>8252.0000014842008</v>
      </c>
      <c r="Z91" s="20">
        <f t="shared" si="4"/>
        <v>7618.0000014842008</v>
      </c>
      <c r="AA91" s="20">
        <f t="shared" si="4"/>
        <v>7027.6800014842011</v>
      </c>
      <c r="AB91" s="20">
        <f t="shared" si="4"/>
        <v>6558.4100014842006</v>
      </c>
      <c r="AC91" s="20">
        <f t="shared" si="4"/>
        <v>5663.8500014842002</v>
      </c>
      <c r="AD91" s="20">
        <f t="shared" si="4"/>
        <v>5035.7300014842003</v>
      </c>
      <c r="AE91" s="20">
        <f t="shared" si="4"/>
        <v>4260.4700014842001</v>
      </c>
      <c r="AF91" s="20">
        <f t="shared" si="4"/>
        <v>3682.0800014842002</v>
      </c>
      <c r="AG91" s="20">
        <f t="shared" si="4"/>
        <v>1042.0400014842005</v>
      </c>
    </row>
    <row r="92" spans="2:33">
      <c r="B92" s="19" t="s">
        <v>14</v>
      </c>
      <c r="C92" s="20">
        <f t="shared" si="2"/>
        <v>36444.0000031077</v>
      </c>
      <c r="D92" s="20">
        <f t="shared" si="3"/>
        <v>36444.0000031077</v>
      </c>
      <c r="E92" s="20">
        <f t="shared" si="4"/>
        <v>36444.0000031077</v>
      </c>
      <c r="F92" s="20">
        <f t="shared" si="4"/>
        <v>36444.0000031077</v>
      </c>
      <c r="G92" s="20">
        <f t="shared" si="4"/>
        <v>36444.0000031077</v>
      </c>
      <c r="H92" s="20">
        <f t="shared" si="4"/>
        <v>36444.0000031077</v>
      </c>
      <c r="I92" s="20">
        <f t="shared" si="4"/>
        <v>36444.0000031077</v>
      </c>
      <c r="J92" s="20">
        <f t="shared" si="4"/>
        <v>36444.0000031077</v>
      </c>
      <c r="K92" s="20">
        <f t="shared" si="4"/>
        <v>36444.0000031077</v>
      </c>
      <c r="L92" s="20">
        <f t="shared" si="4"/>
        <v>36444.0000031077</v>
      </c>
      <c r="M92" s="20">
        <f t="shared" si="4"/>
        <v>36444.0000031077</v>
      </c>
      <c r="N92" s="20">
        <f t="shared" si="4"/>
        <v>36444.0000031077</v>
      </c>
      <c r="O92" s="20">
        <f t="shared" si="4"/>
        <v>36444.0000031077</v>
      </c>
      <c r="P92" s="20">
        <f t="shared" si="4"/>
        <v>36444.0000031077</v>
      </c>
      <c r="Q92" s="20">
        <f t="shared" si="4"/>
        <v>36444.0000031077</v>
      </c>
      <c r="R92" s="20">
        <f t="shared" si="4"/>
        <v>35079.0000031077</v>
      </c>
      <c r="S92" s="20">
        <f t="shared" si="4"/>
        <v>32199.0000031077</v>
      </c>
      <c r="T92" s="20">
        <f t="shared" si="4"/>
        <v>29862.0000031077</v>
      </c>
      <c r="U92" s="20">
        <f t="shared" si="4"/>
        <v>27492.0000031077</v>
      </c>
      <c r="V92" s="20">
        <f t="shared" si="4"/>
        <v>24877.0000031077</v>
      </c>
      <c r="W92" s="20">
        <f t="shared" si="4"/>
        <v>23264.0000031077</v>
      </c>
      <c r="X92" s="20">
        <f t="shared" si="4"/>
        <v>21797.0000031077</v>
      </c>
      <c r="Y92" s="20">
        <f t="shared" si="4"/>
        <v>20207.0000031077</v>
      </c>
      <c r="Z92" s="20">
        <f t="shared" si="4"/>
        <v>18715.0000031077</v>
      </c>
      <c r="AA92" s="20">
        <f t="shared" si="4"/>
        <v>17695.640003107699</v>
      </c>
      <c r="AB92" s="20">
        <f t="shared" si="4"/>
        <v>16655.5200031077</v>
      </c>
      <c r="AC92" s="20">
        <f t="shared" si="4"/>
        <v>15569.380003107701</v>
      </c>
      <c r="AD92" s="20">
        <f t="shared" si="4"/>
        <v>13761.050003107701</v>
      </c>
      <c r="AE92" s="20">
        <f t="shared" si="4"/>
        <v>12476.790003107701</v>
      </c>
      <c r="AF92" s="20">
        <f t="shared" si="4"/>
        <v>10912.230003107699</v>
      </c>
      <c r="AG92" s="20">
        <f t="shared" si="4"/>
        <v>9088.6600031076978</v>
      </c>
    </row>
    <row r="93" spans="2:33">
      <c r="B93" s="19" t="s">
        <v>15</v>
      </c>
      <c r="C93" s="20">
        <f t="shared" si="2"/>
        <v>17694.000001372398</v>
      </c>
      <c r="D93" s="20">
        <f t="shared" si="3"/>
        <v>17694.000001372398</v>
      </c>
      <c r="E93" s="20">
        <f t="shared" si="4"/>
        <v>17694.000001372398</v>
      </c>
      <c r="F93" s="20">
        <f t="shared" si="4"/>
        <v>17694.000001372398</v>
      </c>
      <c r="G93" s="20">
        <f t="shared" si="4"/>
        <v>17694.000001372398</v>
      </c>
      <c r="H93" s="20">
        <f t="shared" si="4"/>
        <v>17694.000001372398</v>
      </c>
      <c r="I93" s="20">
        <f t="shared" si="4"/>
        <v>17694.000001372398</v>
      </c>
      <c r="J93" s="20">
        <f t="shared" si="4"/>
        <v>17694.000001372398</v>
      </c>
      <c r="K93" s="20">
        <f t="shared" si="4"/>
        <v>17694.000001372398</v>
      </c>
      <c r="L93" s="20">
        <f t="shared" si="4"/>
        <v>17694.000001372398</v>
      </c>
      <c r="M93" s="20">
        <f t="shared" si="4"/>
        <v>17694.000001372398</v>
      </c>
      <c r="N93" s="20">
        <f t="shared" si="4"/>
        <v>17694.000001372398</v>
      </c>
      <c r="O93" s="20">
        <f t="shared" si="4"/>
        <v>17694.000001372398</v>
      </c>
      <c r="P93" s="20">
        <f t="shared" si="4"/>
        <v>17694.000001372398</v>
      </c>
      <c r="Q93" s="20">
        <f t="shared" si="4"/>
        <v>17694.000001372398</v>
      </c>
      <c r="R93" s="20">
        <f t="shared" si="4"/>
        <v>17694.000001372398</v>
      </c>
      <c r="S93" s="20">
        <f t="shared" si="4"/>
        <v>16973.000001372398</v>
      </c>
      <c r="T93" s="20">
        <f t="shared" si="4"/>
        <v>15231.000001372398</v>
      </c>
      <c r="U93" s="20">
        <f t="shared" si="4"/>
        <v>13669.000001372398</v>
      </c>
      <c r="V93" s="20">
        <f t="shared" si="4"/>
        <v>12277.000001372398</v>
      </c>
      <c r="W93" s="20">
        <f t="shared" si="4"/>
        <v>10883.000001372398</v>
      </c>
      <c r="X93" s="20">
        <f t="shared" si="4"/>
        <v>9873.0000013723984</v>
      </c>
      <c r="Y93" s="20">
        <f t="shared" si="4"/>
        <v>8850.0000013723984</v>
      </c>
      <c r="Z93" s="20">
        <f t="shared" si="4"/>
        <v>7999.0000013723984</v>
      </c>
      <c r="AA93" s="20">
        <f t="shared" si="4"/>
        <v>7130.8800013723985</v>
      </c>
      <c r="AB93" s="20">
        <f t="shared" si="4"/>
        <v>6573.2500013723984</v>
      </c>
      <c r="AC93" s="20">
        <f t="shared" si="4"/>
        <v>6016.5100013723986</v>
      </c>
      <c r="AD93" s="20">
        <f t="shared" si="4"/>
        <v>5511.3000013723986</v>
      </c>
      <c r="AE93" s="20">
        <f t="shared" si="4"/>
        <v>4773.3700013723983</v>
      </c>
      <c r="AF93" s="20">
        <f t="shared" si="4"/>
        <v>4316.9900013723982</v>
      </c>
      <c r="AG93" s="20">
        <f t="shared" si="4"/>
        <v>3593.0200013723979</v>
      </c>
    </row>
    <row r="94" spans="2:33">
      <c r="B94" s="19" t="s">
        <v>16</v>
      </c>
      <c r="C94" s="20">
        <f t="shared" si="2"/>
        <v>20170.000001523</v>
      </c>
      <c r="D94" s="20">
        <f t="shared" si="3"/>
        <v>20170.000001523</v>
      </c>
      <c r="E94" s="20">
        <f t="shared" si="4"/>
        <v>20170.000001523</v>
      </c>
      <c r="F94" s="20">
        <f t="shared" si="4"/>
        <v>20170.000001523</v>
      </c>
      <c r="G94" s="20">
        <f t="shared" si="4"/>
        <v>20170.000001523</v>
      </c>
      <c r="H94" s="20">
        <f t="shared" si="4"/>
        <v>20170.000001523</v>
      </c>
      <c r="I94" s="20">
        <f t="shared" si="4"/>
        <v>20170.000001523</v>
      </c>
      <c r="J94" s="20">
        <f t="shared" si="4"/>
        <v>20170.000001523</v>
      </c>
      <c r="K94" s="20">
        <f t="shared" si="4"/>
        <v>20170.000001523</v>
      </c>
      <c r="L94" s="20">
        <f t="shared" si="4"/>
        <v>20170.000001523</v>
      </c>
      <c r="M94" s="20">
        <f t="shared" si="4"/>
        <v>20170.000001523</v>
      </c>
      <c r="N94" s="20">
        <f t="shared" si="4"/>
        <v>20170.000001523</v>
      </c>
      <c r="O94" s="20">
        <f t="shared" si="4"/>
        <v>20170.000001523</v>
      </c>
      <c r="P94" s="20">
        <f t="shared" si="4"/>
        <v>20170.000001523</v>
      </c>
      <c r="Q94" s="20">
        <f t="shared" si="4"/>
        <v>20170.000001523</v>
      </c>
      <c r="R94" s="20">
        <f t="shared" si="4"/>
        <v>20170.000001523</v>
      </c>
      <c r="S94" s="20">
        <f t="shared" si="4"/>
        <v>20170.000001523</v>
      </c>
      <c r="T94" s="20">
        <f t="shared" si="4"/>
        <v>19279.000001523</v>
      </c>
      <c r="U94" s="20">
        <f t="shared" si="4"/>
        <v>17191.000001523</v>
      </c>
      <c r="V94" s="20">
        <f t="shared" si="4"/>
        <v>15374.000001523</v>
      </c>
      <c r="W94" s="20">
        <f t="shared" si="4"/>
        <v>13902.000001523</v>
      </c>
      <c r="X94" s="20">
        <f t="shared" si="4"/>
        <v>12439.000001523</v>
      </c>
      <c r="Y94" s="20">
        <f t="shared" si="4"/>
        <v>11115.000001523</v>
      </c>
      <c r="Z94" s="20">
        <f t="shared" si="4"/>
        <v>10046.000001523</v>
      </c>
      <c r="AA94" s="20">
        <f t="shared" si="4"/>
        <v>9175.5600015229993</v>
      </c>
      <c r="AB94" s="20">
        <f t="shared" si="4"/>
        <v>8287.340001523</v>
      </c>
      <c r="AC94" s="20">
        <f t="shared" si="4"/>
        <v>7510.4700015230001</v>
      </c>
      <c r="AD94" s="20">
        <f t="shared" si="4"/>
        <v>6891.0300015230005</v>
      </c>
      <c r="AE94" s="20">
        <f t="shared" si="4"/>
        <v>6258.1900015230012</v>
      </c>
      <c r="AF94" s="20">
        <f t="shared" si="4"/>
        <v>5363.600001523002</v>
      </c>
      <c r="AG94" s="20">
        <f t="shared" si="4"/>
        <v>4745.7100015230017</v>
      </c>
    </row>
    <row r="95" spans="2:33">
      <c r="B95" s="19" t="s">
        <v>17</v>
      </c>
      <c r="C95" s="20">
        <f t="shared" si="2"/>
        <v>20367.000001632699</v>
      </c>
      <c r="D95" s="20">
        <f t="shared" si="3"/>
        <v>20367.000001632699</v>
      </c>
      <c r="E95" s="20">
        <f t="shared" si="4"/>
        <v>20367.000001632699</v>
      </c>
      <c r="F95" s="20">
        <f t="shared" si="4"/>
        <v>20367.000001632699</v>
      </c>
      <c r="G95" s="20">
        <f t="shared" si="4"/>
        <v>20367.000001632699</v>
      </c>
      <c r="H95" s="20">
        <f t="shared" si="4"/>
        <v>20367.000001632699</v>
      </c>
      <c r="I95" s="20">
        <f t="shared" si="4"/>
        <v>20367.000001632699</v>
      </c>
      <c r="J95" s="20">
        <f t="shared" si="4"/>
        <v>20367.000001632699</v>
      </c>
      <c r="K95" s="20">
        <f t="shared" si="4"/>
        <v>20367.000001632699</v>
      </c>
      <c r="L95" s="20">
        <f t="shared" si="4"/>
        <v>20367.000001632699</v>
      </c>
      <c r="M95" s="20">
        <f t="shared" si="4"/>
        <v>20367.000001632699</v>
      </c>
      <c r="N95" s="20">
        <f t="shared" si="4"/>
        <v>20367.000001632699</v>
      </c>
      <c r="O95" s="20">
        <f t="shared" si="4"/>
        <v>20367.000001632699</v>
      </c>
      <c r="P95" s="20">
        <f t="shared" si="4"/>
        <v>20367.000001632699</v>
      </c>
      <c r="Q95" s="20">
        <f t="shared" si="4"/>
        <v>20367.000001632699</v>
      </c>
      <c r="R95" s="20">
        <f t="shared" si="4"/>
        <v>20367.000001632699</v>
      </c>
      <c r="S95" s="20">
        <f t="shared" si="4"/>
        <v>20367.000001632699</v>
      </c>
      <c r="T95" s="20">
        <f t="shared" si="4"/>
        <v>20367.000001632699</v>
      </c>
      <c r="U95" s="20">
        <f t="shared" si="4"/>
        <v>19481.000001632699</v>
      </c>
      <c r="V95" s="20">
        <f t="shared" si="4"/>
        <v>17455.000001632699</v>
      </c>
      <c r="W95" s="20">
        <f t="shared" si="4"/>
        <v>15831.000001632699</v>
      </c>
      <c r="X95" s="20">
        <f t="shared" si="4"/>
        <v>14331.000001632699</v>
      </c>
      <c r="Y95" s="20">
        <f t="shared" si="4"/>
        <v>12740.000001632699</v>
      </c>
      <c r="Z95" s="20">
        <f t="shared" si="4"/>
        <v>11583.000001632699</v>
      </c>
      <c r="AA95" s="20">
        <f t="shared" si="4"/>
        <v>10633.550001632699</v>
      </c>
      <c r="AB95" s="20">
        <f t="shared" si="4"/>
        <v>9828.2900016326985</v>
      </c>
      <c r="AC95" s="20">
        <f t="shared" si="4"/>
        <v>8903.2100016326985</v>
      </c>
      <c r="AD95" s="20">
        <f t="shared" si="4"/>
        <v>8196.230001632699</v>
      </c>
      <c r="AE95" s="20">
        <f t="shared" si="4"/>
        <v>7563.4100016326993</v>
      </c>
      <c r="AF95" s="20">
        <f t="shared" si="4"/>
        <v>7055.2500016326994</v>
      </c>
      <c r="AG95" s="20">
        <f t="shared" si="4"/>
        <v>5967.5500016326996</v>
      </c>
    </row>
    <row r="96" spans="2:33">
      <c r="B96" s="19" t="s">
        <v>18</v>
      </c>
      <c r="C96" s="20">
        <f t="shared" si="2"/>
        <v>39399.000003356101</v>
      </c>
      <c r="D96" s="20">
        <f t="shared" si="3"/>
        <v>39399.000003356101</v>
      </c>
      <c r="E96" s="20">
        <f t="shared" si="4"/>
        <v>39399.000003356101</v>
      </c>
      <c r="F96" s="20">
        <f t="shared" si="4"/>
        <v>39399.000003356101</v>
      </c>
      <c r="G96" s="20">
        <f t="shared" si="4"/>
        <v>39399.000003356101</v>
      </c>
      <c r="H96" s="20">
        <f t="shared" ref="E96:AG104" si="5">G96-H24-H60</f>
        <v>39399.000003356101</v>
      </c>
      <c r="I96" s="20">
        <f t="shared" si="5"/>
        <v>39399.000003356101</v>
      </c>
      <c r="J96" s="20">
        <f t="shared" si="5"/>
        <v>39399.000003356101</v>
      </c>
      <c r="K96" s="20">
        <f t="shared" si="5"/>
        <v>39399.000003356101</v>
      </c>
      <c r="L96" s="20">
        <f t="shared" si="5"/>
        <v>39399.000003356101</v>
      </c>
      <c r="M96" s="20">
        <f t="shared" si="5"/>
        <v>39399.000003356101</v>
      </c>
      <c r="N96" s="20">
        <f t="shared" si="5"/>
        <v>39399.000003356101</v>
      </c>
      <c r="O96" s="20">
        <f t="shared" si="5"/>
        <v>39399.000003356101</v>
      </c>
      <c r="P96" s="20">
        <f t="shared" si="5"/>
        <v>39399.000003356101</v>
      </c>
      <c r="Q96" s="20">
        <f t="shared" si="5"/>
        <v>39399.000003356101</v>
      </c>
      <c r="R96" s="20">
        <f t="shared" si="5"/>
        <v>39399.000003356101</v>
      </c>
      <c r="S96" s="20">
        <f t="shared" si="5"/>
        <v>39399.000003356101</v>
      </c>
      <c r="T96" s="20">
        <f t="shared" si="5"/>
        <v>39399.000003356101</v>
      </c>
      <c r="U96" s="20">
        <f t="shared" si="5"/>
        <v>39399.000003356101</v>
      </c>
      <c r="V96" s="20">
        <f t="shared" si="5"/>
        <v>37779.000003356101</v>
      </c>
      <c r="W96" s="20">
        <f t="shared" si="5"/>
        <v>34650.000003356101</v>
      </c>
      <c r="X96" s="20">
        <f t="shared" si="5"/>
        <v>31920.000003356101</v>
      </c>
      <c r="Y96" s="20">
        <f t="shared" si="5"/>
        <v>29260.000003356101</v>
      </c>
      <c r="Z96" s="20">
        <f t="shared" si="5"/>
        <v>26682.000003356101</v>
      </c>
      <c r="AA96" s="20">
        <f t="shared" si="5"/>
        <v>24810.840003356101</v>
      </c>
      <c r="AB96" s="20">
        <f t="shared" si="5"/>
        <v>23116.560003356102</v>
      </c>
      <c r="AC96" s="20">
        <f t="shared" si="5"/>
        <v>21366.830003356103</v>
      </c>
      <c r="AD96" s="20">
        <f t="shared" si="5"/>
        <v>19737.890003356104</v>
      </c>
      <c r="AE96" s="20">
        <f t="shared" si="5"/>
        <v>18579.360003356105</v>
      </c>
      <c r="AF96" s="20">
        <f t="shared" si="5"/>
        <v>17510.970003356106</v>
      </c>
      <c r="AG96" s="20">
        <f t="shared" si="5"/>
        <v>16212.100003356107</v>
      </c>
    </row>
    <row r="97" spans="2:33">
      <c r="B97" s="19" t="s">
        <v>19</v>
      </c>
      <c r="C97" s="20">
        <f t="shared" si="2"/>
        <v>20162.00000154</v>
      </c>
      <c r="D97" s="20">
        <f t="shared" si="3"/>
        <v>20162.00000154</v>
      </c>
      <c r="E97" s="20">
        <f t="shared" si="5"/>
        <v>20162.00000154</v>
      </c>
      <c r="F97" s="20">
        <f t="shared" si="5"/>
        <v>20162.00000154</v>
      </c>
      <c r="G97" s="20">
        <f t="shared" si="5"/>
        <v>20162.00000154</v>
      </c>
      <c r="H97" s="20">
        <f t="shared" si="5"/>
        <v>20162.00000154</v>
      </c>
      <c r="I97" s="20">
        <f t="shared" si="5"/>
        <v>20162.00000154</v>
      </c>
      <c r="J97" s="20">
        <f t="shared" si="5"/>
        <v>20162.00000154</v>
      </c>
      <c r="K97" s="20">
        <f t="shared" si="5"/>
        <v>20162.00000154</v>
      </c>
      <c r="L97" s="20">
        <f t="shared" si="5"/>
        <v>20162.00000154</v>
      </c>
      <c r="M97" s="20">
        <f t="shared" si="5"/>
        <v>20162.00000154</v>
      </c>
      <c r="N97" s="20">
        <f t="shared" si="5"/>
        <v>20162.00000154</v>
      </c>
      <c r="O97" s="20">
        <f t="shared" si="5"/>
        <v>20162.00000154</v>
      </c>
      <c r="P97" s="20">
        <f t="shared" si="5"/>
        <v>20162.00000154</v>
      </c>
      <c r="Q97" s="20">
        <f t="shared" si="5"/>
        <v>20162.00000154</v>
      </c>
      <c r="R97" s="20">
        <f t="shared" si="5"/>
        <v>20162.00000154</v>
      </c>
      <c r="S97" s="20">
        <f t="shared" si="5"/>
        <v>20162.00000154</v>
      </c>
      <c r="T97" s="20">
        <f t="shared" si="5"/>
        <v>20162.00000154</v>
      </c>
      <c r="U97" s="20">
        <f t="shared" si="5"/>
        <v>20162.00000154</v>
      </c>
      <c r="V97" s="20">
        <f t="shared" si="5"/>
        <v>20162.00000154</v>
      </c>
      <c r="W97" s="20">
        <f t="shared" si="5"/>
        <v>19185.00000154</v>
      </c>
      <c r="X97" s="20">
        <f t="shared" si="5"/>
        <v>16984.00000154</v>
      </c>
      <c r="Y97" s="20">
        <f t="shared" si="5"/>
        <v>15183.00000154</v>
      </c>
      <c r="Z97" s="20">
        <f t="shared" si="5"/>
        <v>13625.00000154</v>
      </c>
      <c r="AA97" s="20">
        <f t="shared" si="5"/>
        <v>12085.290001540001</v>
      </c>
      <c r="AB97" s="20">
        <f t="shared" si="5"/>
        <v>10904.980001540001</v>
      </c>
      <c r="AC97" s="20">
        <f t="shared" si="5"/>
        <v>9802.6400015400013</v>
      </c>
      <c r="AD97" s="20">
        <f t="shared" si="5"/>
        <v>8896.9300015400004</v>
      </c>
      <c r="AE97" s="20">
        <f t="shared" si="5"/>
        <v>7972.54000154</v>
      </c>
      <c r="AF97" s="20">
        <f t="shared" si="5"/>
        <v>7322.1300015400002</v>
      </c>
      <c r="AG97" s="20">
        <f t="shared" si="5"/>
        <v>6561.4900015399999</v>
      </c>
    </row>
    <row r="98" spans="2:33">
      <c r="B98" s="19" t="s">
        <v>20</v>
      </c>
      <c r="C98" s="20">
        <f t="shared" si="2"/>
        <v>23190.000001774901</v>
      </c>
      <c r="D98" s="20">
        <f t="shared" si="3"/>
        <v>23190.000001774901</v>
      </c>
      <c r="E98" s="20">
        <f t="shared" si="5"/>
        <v>23190.000001774901</v>
      </c>
      <c r="F98" s="20">
        <f t="shared" si="5"/>
        <v>23190.000001774901</v>
      </c>
      <c r="G98" s="20">
        <f t="shared" si="5"/>
        <v>23190.000001774901</v>
      </c>
      <c r="H98" s="20">
        <f t="shared" si="5"/>
        <v>23190.000001774901</v>
      </c>
      <c r="I98" s="20">
        <f t="shared" si="5"/>
        <v>23190.000001774901</v>
      </c>
      <c r="J98" s="20">
        <f t="shared" si="5"/>
        <v>23190.000001774901</v>
      </c>
      <c r="K98" s="20">
        <f t="shared" si="5"/>
        <v>23190.000001774901</v>
      </c>
      <c r="L98" s="20">
        <f t="shared" si="5"/>
        <v>23190.000001774901</v>
      </c>
      <c r="M98" s="20">
        <f t="shared" si="5"/>
        <v>23190.000001774901</v>
      </c>
      <c r="N98" s="20">
        <f t="shared" si="5"/>
        <v>23190.000001774901</v>
      </c>
      <c r="O98" s="20">
        <f t="shared" si="5"/>
        <v>23190.000001774901</v>
      </c>
      <c r="P98" s="20">
        <f t="shared" si="5"/>
        <v>23190.000001774901</v>
      </c>
      <c r="Q98" s="20">
        <f t="shared" si="5"/>
        <v>23190.000001774901</v>
      </c>
      <c r="R98" s="20">
        <f t="shared" si="5"/>
        <v>23190.000001774901</v>
      </c>
      <c r="S98" s="20">
        <f t="shared" si="5"/>
        <v>23190.000001774901</v>
      </c>
      <c r="T98" s="20">
        <f t="shared" si="5"/>
        <v>23190.000001774901</v>
      </c>
      <c r="U98" s="20">
        <f t="shared" si="5"/>
        <v>23190.000001774901</v>
      </c>
      <c r="V98" s="20">
        <f t="shared" si="5"/>
        <v>23190.000001774901</v>
      </c>
      <c r="W98" s="20">
        <f t="shared" si="5"/>
        <v>23190.000001774901</v>
      </c>
      <c r="X98" s="20">
        <f t="shared" si="5"/>
        <v>21955.000001774901</v>
      </c>
      <c r="Y98" s="20">
        <f t="shared" si="5"/>
        <v>19376.000001774901</v>
      </c>
      <c r="Z98" s="20">
        <f t="shared" si="5"/>
        <v>17306.000001774901</v>
      </c>
      <c r="AA98" s="20">
        <f t="shared" si="5"/>
        <v>15618.770001774901</v>
      </c>
      <c r="AB98" s="20">
        <f t="shared" si="5"/>
        <v>14013.760001774901</v>
      </c>
      <c r="AC98" s="20">
        <f t="shared" si="5"/>
        <v>12527.360001774901</v>
      </c>
      <c r="AD98" s="20">
        <f t="shared" si="5"/>
        <v>11317.970001774902</v>
      </c>
      <c r="AE98" s="20">
        <f t="shared" si="5"/>
        <v>10297.070001774902</v>
      </c>
      <c r="AF98" s="20">
        <f t="shared" si="5"/>
        <v>9327.7900017749016</v>
      </c>
      <c r="AG98" s="20">
        <f t="shared" si="5"/>
        <v>8466.2700017749012</v>
      </c>
    </row>
    <row r="99" spans="2:33">
      <c r="B99" s="19" t="s">
        <v>21</v>
      </c>
      <c r="C99" s="20">
        <f t="shared" si="2"/>
        <v>21517.000001703698</v>
      </c>
      <c r="D99" s="20">
        <f t="shared" si="3"/>
        <v>21517.000001703698</v>
      </c>
      <c r="E99" s="20">
        <f t="shared" si="5"/>
        <v>21517.000001703698</v>
      </c>
      <c r="F99" s="20">
        <f t="shared" si="5"/>
        <v>21517.000001703698</v>
      </c>
      <c r="G99" s="20">
        <f t="shared" si="5"/>
        <v>21517.000001703698</v>
      </c>
      <c r="H99" s="20">
        <f t="shared" si="5"/>
        <v>21517.000001703698</v>
      </c>
      <c r="I99" s="20">
        <f t="shared" si="5"/>
        <v>21517.000001703698</v>
      </c>
      <c r="J99" s="20">
        <f t="shared" si="5"/>
        <v>21517.000001703698</v>
      </c>
      <c r="K99" s="20">
        <f t="shared" si="5"/>
        <v>21517.000001703698</v>
      </c>
      <c r="L99" s="20">
        <f t="shared" si="5"/>
        <v>21517.000001703698</v>
      </c>
      <c r="M99" s="20">
        <f t="shared" si="5"/>
        <v>21517.000001703698</v>
      </c>
      <c r="N99" s="20">
        <f t="shared" si="5"/>
        <v>21517.000001703698</v>
      </c>
      <c r="O99" s="20">
        <f t="shared" si="5"/>
        <v>21517.000001703698</v>
      </c>
      <c r="P99" s="20">
        <f t="shared" si="5"/>
        <v>21517.000001703698</v>
      </c>
      <c r="Q99" s="20">
        <f t="shared" si="5"/>
        <v>21517.000001703698</v>
      </c>
      <c r="R99" s="20">
        <f t="shared" si="5"/>
        <v>21517.000001703698</v>
      </c>
      <c r="S99" s="20">
        <f t="shared" si="5"/>
        <v>21517.000001703698</v>
      </c>
      <c r="T99" s="20">
        <f t="shared" si="5"/>
        <v>21517.000001703698</v>
      </c>
      <c r="U99" s="20">
        <f t="shared" si="5"/>
        <v>21517.000001703698</v>
      </c>
      <c r="V99" s="20">
        <f t="shared" si="5"/>
        <v>21517.000001703698</v>
      </c>
      <c r="W99" s="20">
        <f t="shared" si="5"/>
        <v>21517.000001703698</v>
      </c>
      <c r="X99" s="20">
        <f t="shared" si="5"/>
        <v>21517.000001703698</v>
      </c>
      <c r="Y99" s="20">
        <f t="shared" si="5"/>
        <v>20443.000001703698</v>
      </c>
      <c r="Z99" s="20">
        <f t="shared" si="5"/>
        <v>18277.000001703698</v>
      </c>
      <c r="AA99" s="20">
        <f t="shared" si="5"/>
        <v>16489.380001703699</v>
      </c>
      <c r="AB99" s="20">
        <f t="shared" si="5"/>
        <v>14866.300001703699</v>
      </c>
      <c r="AC99" s="20">
        <f t="shared" si="5"/>
        <v>13207.7300017037</v>
      </c>
      <c r="AD99" s="20">
        <f t="shared" si="5"/>
        <v>11760.220001703699</v>
      </c>
      <c r="AE99" s="20">
        <f t="shared" si="5"/>
        <v>10703.660001703698</v>
      </c>
      <c r="AF99" s="20">
        <f t="shared" si="5"/>
        <v>9790.3500017036986</v>
      </c>
      <c r="AG99" s="20">
        <f t="shared" si="5"/>
        <v>8675.0400017036991</v>
      </c>
    </row>
    <row r="100" spans="2:33">
      <c r="B100" s="19" t="s">
        <v>22</v>
      </c>
      <c r="C100" s="20">
        <f t="shared" si="2"/>
        <v>42865.000003639398</v>
      </c>
      <c r="D100" s="20">
        <f t="shared" si="3"/>
        <v>42865.000003639398</v>
      </c>
      <c r="E100" s="20">
        <f t="shared" si="5"/>
        <v>42865.000003639398</v>
      </c>
      <c r="F100" s="20">
        <f t="shared" si="5"/>
        <v>42865.000003639398</v>
      </c>
      <c r="G100" s="20">
        <f t="shared" si="5"/>
        <v>42865.000003639398</v>
      </c>
      <c r="H100" s="20">
        <f t="shared" si="5"/>
        <v>42865.000003639398</v>
      </c>
      <c r="I100" s="20">
        <f t="shared" si="5"/>
        <v>42865.000003639398</v>
      </c>
      <c r="J100" s="20">
        <f t="shared" si="5"/>
        <v>42865.000003639398</v>
      </c>
      <c r="K100" s="20">
        <f t="shared" si="5"/>
        <v>42865.000003639398</v>
      </c>
      <c r="L100" s="20">
        <f t="shared" si="5"/>
        <v>42865.000003639398</v>
      </c>
      <c r="M100" s="20">
        <f t="shared" si="5"/>
        <v>42865.000003639398</v>
      </c>
      <c r="N100" s="20">
        <f t="shared" si="5"/>
        <v>42865.000003639398</v>
      </c>
      <c r="O100" s="20">
        <f t="shared" si="5"/>
        <v>42865.000003639398</v>
      </c>
      <c r="P100" s="20">
        <f t="shared" si="5"/>
        <v>42865.000003639398</v>
      </c>
      <c r="Q100" s="20">
        <f t="shared" si="5"/>
        <v>42865.000003639398</v>
      </c>
      <c r="R100" s="20">
        <f t="shared" si="5"/>
        <v>42865.000003639398</v>
      </c>
      <c r="S100" s="20">
        <f t="shared" si="5"/>
        <v>42865.000003639398</v>
      </c>
      <c r="T100" s="20">
        <f t="shared" si="5"/>
        <v>42865.000003639398</v>
      </c>
      <c r="U100" s="20">
        <f t="shared" si="5"/>
        <v>42865.000003639398</v>
      </c>
      <c r="V100" s="20">
        <f t="shared" si="5"/>
        <v>42865.000003639398</v>
      </c>
      <c r="W100" s="20">
        <f t="shared" si="5"/>
        <v>42865.000003639398</v>
      </c>
      <c r="X100" s="20">
        <f t="shared" si="5"/>
        <v>42865.000003639398</v>
      </c>
      <c r="Y100" s="20">
        <f t="shared" si="5"/>
        <v>42865.000003639398</v>
      </c>
      <c r="Z100" s="20">
        <f t="shared" si="5"/>
        <v>41103.000003639398</v>
      </c>
      <c r="AA100" s="20">
        <f t="shared" si="5"/>
        <v>37282.540003639398</v>
      </c>
      <c r="AB100" s="20">
        <f t="shared" si="5"/>
        <v>34294.1900036394</v>
      </c>
      <c r="AC100" s="20">
        <f t="shared" si="5"/>
        <v>31323.5100036394</v>
      </c>
      <c r="AD100" s="20">
        <f t="shared" si="5"/>
        <v>28526.990003639399</v>
      </c>
      <c r="AE100" s="20">
        <f t="shared" si="5"/>
        <v>26331.110003639398</v>
      </c>
      <c r="AF100" s="20">
        <f t="shared" si="5"/>
        <v>24433.460003639397</v>
      </c>
      <c r="AG100" s="20">
        <f t="shared" si="5"/>
        <v>22569.670003639396</v>
      </c>
    </row>
    <row r="101" spans="2:33">
      <c r="B101" s="19" t="s">
        <v>23</v>
      </c>
      <c r="C101" s="20">
        <f t="shared" si="2"/>
        <v>23938.000001840799</v>
      </c>
      <c r="D101" s="20">
        <f t="shared" si="3"/>
        <v>23938.000001840799</v>
      </c>
      <c r="E101" s="20">
        <f t="shared" si="5"/>
        <v>23938.000001840799</v>
      </c>
      <c r="F101" s="20">
        <f t="shared" si="5"/>
        <v>23938.000001840799</v>
      </c>
      <c r="G101" s="20">
        <f t="shared" si="5"/>
        <v>23938.000001840799</v>
      </c>
      <c r="H101" s="20">
        <f t="shared" si="5"/>
        <v>23938.000001840799</v>
      </c>
      <c r="I101" s="20">
        <f t="shared" si="5"/>
        <v>23938.000001840799</v>
      </c>
      <c r="J101" s="20">
        <f t="shared" si="5"/>
        <v>23938.000001840799</v>
      </c>
      <c r="K101" s="20">
        <f t="shared" si="5"/>
        <v>23938.000001840799</v>
      </c>
      <c r="L101" s="20">
        <f t="shared" si="5"/>
        <v>23938.000001840799</v>
      </c>
      <c r="M101" s="20">
        <f t="shared" si="5"/>
        <v>23938.000001840799</v>
      </c>
      <c r="N101" s="20">
        <f t="shared" si="5"/>
        <v>23938.000001840799</v>
      </c>
      <c r="O101" s="20">
        <f t="shared" si="5"/>
        <v>23938.000001840799</v>
      </c>
      <c r="P101" s="20">
        <f t="shared" si="5"/>
        <v>23938.000001840799</v>
      </c>
      <c r="Q101" s="20">
        <f t="shared" si="5"/>
        <v>23938.000001840799</v>
      </c>
      <c r="R101" s="20">
        <f t="shared" si="5"/>
        <v>23938.000001840799</v>
      </c>
      <c r="S101" s="20">
        <f t="shared" si="5"/>
        <v>23938.000001840799</v>
      </c>
      <c r="T101" s="20">
        <f t="shared" si="5"/>
        <v>23938.000001840799</v>
      </c>
      <c r="U101" s="20">
        <f t="shared" si="5"/>
        <v>23938.000001840799</v>
      </c>
      <c r="V101" s="20">
        <f t="shared" si="5"/>
        <v>23938.000001840799</v>
      </c>
      <c r="W101" s="20">
        <f t="shared" si="5"/>
        <v>23938.000001840799</v>
      </c>
      <c r="X101" s="20">
        <f t="shared" si="5"/>
        <v>23938.000001840799</v>
      </c>
      <c r="Y101" s="20">
        <f t="shared" si="5"/>
        <v>23938.000001840799</v>
      </c>
      <c r="Z101" s="20">
        <f t="shared" si="5"/>
        <v>23938.000001840799</v>
      </c>
      <c r="AA101" s="20">
        <f t="shared" si="5"/>
        <v>22795.7000018408</v>
      </c>
      <c r="AB101" s="20">
        <f t="shared" si="5"/>
        <v>19991.170001840801</v>
      </c>
      <c r="AC101" s="20">
        <f t="shared" si="5"/>
        <v>17758.080001840801</v>
      </c>
      <c r="AD101" s="20">
        <f t="shared" si="5"/>
        <v>15987.620001840802</v>
      </c>
      <c r="AE101" s="20">
        <f t="shared" si="5"/>
        <v>14227.720001840802</v>
      </c>
      <c r="AF101" s="20">
        <f t="shared" si="5"/>
        <v>12643.930001840803</v>
      </c>
      <c r="AG101" s="20">
        <f t="shared" si="5"/>
        <v>11190.140001840804</v>
      </c>
    </row>
    <row r="102" spans="2:33">
      <c r="B102" s="19" t="s">
        <v>24</v>
      </c>
      <c r="C102" s="20">
        <f t="shared" si="2"/>
        <v>21880.000001625001</v>
      </c>
      <c r="D102" s="20">
        <f t="shared" si="3"/>
        <v>21880.000001625001</v>
      </c>
      <c r="E102" s="20">
        <f t="shared" si="5"/>
        <v>21880.000001625001</v>
      </c>
      <c r="F102" s="20">
        <f t="shared" si="5"/>
        <v>21880.000001625001</v>
      </c>
      <c r="G102" s="20">
        <f t="shared" si="5"/>
        <v>21880.000001625001</v>
      </c>
      <c r="H102" s="20">
        <f t="shared" si="5"/>
        <v>21880.000001625001</v>
      </c>
      <c r="I102" s="20">
        <f t="shared" si="5"/>
        <v>21880.000001625001</v>
      </c>
      <c r="J102" s="20">
        <f t="shared" si="5"/>
        <v>21880.000001625001</v>
      </c>
      <c r="K102" s="20">
        <f t="shared" si="5"/>
        <v>21880.000001625001</v>
      </c>
      <c r="L102" s="20">
        <f t="shared" si="5"/>
        <v>21880.000001625001</v>
      </c>
      <c r="M102" s="20">
        <f t="shared" si="5"/>
        <v>21880.000001625001</v>
      </c>
      <c r="N102" s="20">
        <f t="shared" si="5"/>
        <v>21880.000001625001</v>
      </c>
      <c r="O102" s="20">
        <f t="shared" si="5"/>
        <v>21880.000001625001</v>
      </c>
      <c r="P102" s="20">
        <f t="shared" si="5"/>
        <v>21880.000001625001</v>
      </c>
      <c r="Q102" s="20">
        <f t="shared" si="5"/>
        <v>21880.000001625001</v>
      </c>
      <c r="R102" s="20">
        <f t="shared" si="5"/>
        <v>21880.000001625001</v>
      </c>
      <c r="S102" s="20">
        <f t="shared" si="5"/>
        <v>21880.000001625001</v>
      </c>
      <c r="T102" s="20">
        <f t="shared" si="5"/>
        <v>21880.000001625001</v>
      </c>
      <c r="U102" s="20">
        <f t="shared" si="5"/>
        <v>21880.000001625001</v>
      </c>
      <c r="V102" s="20">
        <f t="shared" si="5"/>
        <v>21880.000001625001</v>
      </c>
      <c r="W102" s="20">
        <f t="shared" si="5"/>
        <v>21880.000001625001</v>
      </c>
      <c r="X102" s="20">
        <f t="shared" si="5"/>
        <v>21880.000001625001</v>
      </c>
      <c r="Y102" s="20">
        <f t="shared" si="5"/>
        <v>21880.000001625001</v>
      </c>
      <c r="Z102" s="20">
        <f t="shared" si="5"/>
        <v>21880.000001625001</v>
      </c>
      <c r="AA102" s="20">
        <f t="shared" si="5"/>
        <v>21880.000001625001</v>
      </c>
      <c r="AB102" s="20">
        <f t="shared" si="5"/>
        <v>20682.730001625001</v>
      </c>
      <c r="AC102" s="20">
        <f t="shared" si="5"/>
        <v>18119.730001625001</v>
      </c>
      <c r="AD102" s="20">
        <f t="shared" si="5"/>
        <v>16030.050001625001</v>
      </c>
      <c r="AE102" s="20">
        <f t="shared" si="5"/>
        <v>14348.440001625</v>
      </c>
      <c r="AF102" s="20">
        <f t="shared" si="5"/>
        <v>12585.560001625001</v>
      </c>
      <c r="AG102" s="20">
        <f t="shared" si="5"/>
        <v>11119.180001625</v>
      </c>
    </row>
    <row r="103" spans="2:33">
      <c r="B103" s="19" t="s">
        <v>25</v>
      </c>
      <c r="C103" s="20">
        <f t="shared" si="2"/>
        <v>19058.000001496199</v>
      </c>
      <c r="D103" s="20">
        <f t="shared" si="3"/>
        <v>19058.000001496199</v>
      </c>
      <c r="E103" s="20">
        <f t="shared" si="5"/>
        <v>19058.000001496199</v>
      </c>
      <c r="F103" s="20">
        <f t="shared" si="5"/>
        <v>19058.000001496199</v>
      </c>
      <c r="G103" s="20">
        <f t="shared" si="5"/>
        <v>19058.000001496199</v>
      </c>
      <c r="H103" s="20">
        <f t="shared" si="5"/>
        <v>19058.000001496199</v>
      </c>
      <c r="I103" s="20">
        <f t="shared" si="5"/>
        <v>19058.000001496199</v>
      </c>
      <c r="J103" s="20">
        <f t="shared" si="5"/>
        <v>19058.000001496199</v>
      </c>
      <c r="K103" s="20">
        <f t="shared" si="5"/>
        <v>19058.000001496199</v>
      </c>
      <c r="L103" s="20">
        <f t="shared" si="5"/>
        <v>19058.000001496199</v>
      </c>
      <c r="M103" s="20">
        <f t="shared" si="5"/>
        <v>19058.000001496199</v>
      </c>
      <c r="N103" s="20">
        <f t="shared" si="5"/>
        <v>19058.000001496199</v>
      </c>
      <c r="O103" s="20">
        <f t="shared" si="5"/>
        <v>19058.000001496199</v>
      </c>
      <c r="P103" s="20">
        <f t="shared" si="5"/>
        <v>19058.000001496199</v>
      </c>
      <c r="Q103" s="20">
        <f t="shared" si="5"/>
        <v>19058.000001496199</v>
      </c>
      <c r="R103" s="20">
        <f t="shared" si="5"/>
        <v>19058.000001496199</v>
      </c>
      <c r="S103" s="20">
        <f t="shared" si="5"/>
        <v>19058.000001496199</v>
      </c>
      <c r="T103" s="20">
        <f t="shared" si="5"/>
        <v>19058.000001496199</v>
      </c>
      <c r="U103" s="20">
        <f t="shared" si="5"/>
        <v>19058.000001496199</v>
      </c>
      <c r="V103" s="20">
        <f t="shared" si="5"/>
        <v>19058.000001496199</v>
      </c>
      <c r="W103" s="20">
        <f t="shared" si="5"/>
        <v>19058.000001496199</v>
      </c>
      <c r="X103" s="20">
        <f t="shared" si="5"/>
        <v>19058.000001496199</v>
      </c>
      <c r="Y103" s="20">
        <f t="shared" si="5"/>
        <v>19058.000001496199</v>
      </c>
      <c r="Z103" s="20">
        <f t="shared" si="5"/>
        <v>19058.000001496199</v>
      </c>
      <c r="AA103" s="20">
        <f t="shared" si="5"/>
        <v>19058.000001496199</v>
      </c>
      <c r="AB103" s="20">
        <f t="shared" si="5"/>
        <v>19058.000001496199</v>
      </c>
      <c r="AC103" s="20">
        <f t="shared" si="5"/>
        <v>18102.770001496199</v>
      </c>
      <c r="AD103" s="20">
        <f t="shared" si="5"/>
        <v>16089.1300014962</v>
      </c>
      <c r="AE103" s="20">
        <f t="shared" si="5"/>
        <v>14424.520001496199</v>
      </c>
      <c r="AF103" s="20">
        <f t="shared" si="5"/>
        <v>13018.3000014962</v>
      </c>
      <c r="AG103" s="20">
        <f t="shared" si="5"/>
        <v>11506.760001496201</v>
      </c>
    </row>
    <row r="104" spans="2:33">
      <c r="B104" s="19" t="s">
        <v>26</v>
      </c>
      <c r="C104" s="20">
        <f t="shared" si="2"/>
        <v>33593.0000028016</v>
      </c>
      <c r="D104" s="20">
        <f t="shared" si="3"/>
        <v>33593.0000028016</v>
      </c>
      <c r="E104" s="20">
        <f t="shared" si="5"/>
        <v>33593.0000028016</v>
      </c>
      <c r="F104" s="20">
        <f t="shared" si="5"/>
        <v>33593.0000028016</v>
      </c>
      <c r="G104" s="20">
        <f t="shared" si="5"/>
        <v>33593.0000028016</v>
      </c>
      <c r="H104" s="20">
        <f t="shared" si="5"/>
        <v>33593.0000028016</v>
      </c>
      <c r="I104" s="20">
        <f t="shared" si="5"/>
        <v>33593.0000028016</v>
      </c>
      <c r="J104" s="20">
        <f t="shared" si="5"/>
        <v>33593.0000028016</v>
      </c>
      <c r="K104" s="20">
        <f t="shared" si="5"/>
        <v>33593.0000028016</v>
      </c>
      <c r="L104" s="20">
        <f t="shared" si="5"/>
        <v>33593.0000028016</v>
      </c>
      <c r="M104" s="20">
        <f t="shared" si="5"/>
        <v>33593.0000028016</v>
      </c>
      <c r="N104" s="20">
        <f t="shared" si="5"/>
        <v>33593.0000028016</v>
      </c>
      <c r="O104" s="20">
        <f t="shared" si="5"/>
        <v>33593.0000028016</v>
      </c>
      <c r="P104" s="20">
        <f t="shared" si="5"/>
        <v>33593.0000028016</v>
      </c>
      <c r="Q104" s="20">
        <f t="shared" si="5"/>
        <v>33593.0000028016</v>
      </c>
      <c r="R104" s="20">
        <f t="shared" si="5"/>
        <v>33593.0000028016</v>
      </c>
      <c r="S104" s="20">
        <f t="shared" si="5"/>
        <v>33593.0000028016</v>
      </c>
      <c r="T104" s="20">
        <f t="shared" si="5"/>
        <v>33593.0000028016</v>
      </c>
      <c r="U104" s="20">
        <f t="shared" si="5"/>
        <v>33593.0000028016</v>
      </c>
      <c r="V104" s="20">
        <f t="shared" si="5"/>
        <v>33593.0000028016</v>
      </c>
      <c r="W104" s="20">
        <f t="shared" si="5"/>
        <v>33593.0000028016</v>
      </c>
      <c r="X104" s="20">
        <f t="shared" si="5"/>
        <v>33593.0000028016</v>
      </c>
      <c r="Y104" s="20">
        <f t="shared" si="5"/>
        <v>33593.0000028016</v>
      </c>
      <c r="Z104" s="20">
        <f t="shared" si="5"/>
        <v>33593.0000028016</v>
      </c>
      <c r="AA104" s="20">
        <f t="shared" si="5"/>
        <v>33593.0000028016</v>
      </c>
      <c r="AB104" s="20">
        <f t="shared" si="5"/>
        <v>33593.0000028016</v>
      </c>
      <c r="AC104" s="20">
        <f t="shared" si="5"/>
        <v>33593.0000028016</v>
      </c>
      <c r="AD104" s="20">
        <f t="shared" si="5"/>
        <v>32220.030002801599</v>
      </c>
      <c r="AE104" s="20">
        <f t="shared" ref="E104:AG107" si="6">AD104-AE32-AE68</f>
        <v>29353.280002801599</v>
      </c>
      <c r="AF104" s="20">
        <f t="shared" si="6"/>
        <v>26872.3900028016</v>
      </c>
      <c r="AG104" s="20">
        <f t="shared" si="6"/>
        <v>24356.020002801601</v>
      </c>
    </row>
    <row r="105" spans="2:33">
      <c r="B105" s="19" t="s">
        <v>27</v>
      </c>
      <c r="C105" s="20">
        <f t="shared" si="2"/>
        <v>17621.923909191199</v>
      </c>
      <c r="D105" s="20">
        <f t="shared" si="3"/>
        <v>17621.923909191199</v>
      </c>
      <c r="E105" s="20">
        <f t="shared" si="6"/>
        <v>17621.923909191199</v>
      </c>
      <c r="F105" s="20">
        <f t="shared" si="6"/>
        <v>17621.923909191199</v>
      </c>
      <c r="G105" s="20">
        <f t="shared" si="6"/>
        <v>17621.923909191199</v>
      </c>
      <c r="H105" s="20">
        <f t="shared" si="6"/>
        <v>17621.923909191199</v>
      </c>
      <c r="I105" s="20">
        <f t="shared" si="6"/>
        <v>17621.923909191199</v>
      </c>
      <c r="J105" s="20">
        <f t="shared" si="6"/>
        <v>17621.923909191199</v>
      </c>
      <c r="K105" s="20">
        <f t="shared" si="6"/>
        <v>17621.923909191199</v>
      </c>
      <c r="L105" s="20">
        <f t="shared" si="6"/>
        <v>17621.923909191199</v>
      </c>
      <c r="M105" s="20">
        <f t="shared" si="6"/>
        <v>17621.923909191199</v>
      </c>
      <c r="N105" s="20">
        <f t="shared" si="6"/>
        <v>17621.923909191199</v>
      </c>
      <c r="O105" s="20">
        <f t="shared" si="6"/>
        <v>17621.923909191199</v>
      </c>
      <c r="P105" s="20">
        <f t="shared" si="6"/>
        <v>17621.923909191199</v>
      </c>
      <c r="Q105" s="20">
        <f t="shared" si="6"/>
        <v>17621.923909191199</v>
      </c>
      <c r="R105" s="20">
        <f t="shared" si="6"/>
        <v>17621.923909191199</v>
      </c>
      <c r="S105" s="20">
        <f t="shared" si="6"/>
        <v>17621.923909191199</v>
      </c>
      <c r="T105" s="20">
        <f t="shared" si="6"/>
        <v>17621.923909191199</v>
      </c>
      <c r="U105" s="20">
        <f t="shared" si="6"/>
        <v>17621.923909191199</v>
      </c>
      <c r="V105" s="20">
        <f t="shared" si="6"/>
        <v>17621.923909191199</v>
      </c>
      <c r="W105" s="20">
        <f t="shared" si="6"/>
        <v>17621.923909191199</v>
      </c>
      <c r="X105" s="20">
        <f t="shared" si="6"/>
        <v>17621.923909191199</v>
      </c>
      <c r="Y105" s="20">
        <f t="shared" si="6"/>
        <v>17621.923909191199</v>
      </c>
      <c r="Z105" s="20">
        <f t="shared" si="6"/>
        <v>17621.923909191199</v>
      </c>
      <c r="AA105" s="20">
        <f t="shared" si="6"/>
        <v>17621.923909191199</v>
      </c>
      <c r="AB105" s="20">
        <f t="shared" si="6"/>
        <v>17621.923909191199</v>
      </c>
      <c r="AC105" s="20">
        <f t="shared" si="6"/>
        <v>17621.923909191199</v>
      </c>
      <c r="AD105" s="20">
        <f t="shared" si="6"/>
        <v>17621.923909191199</v>
      </c>
      <c r="AE105" s="20">
        <f t="shared" si="6"/>
        <v>16758.3939091912</v>
      </c>
      <c r="AF105" s="20">
        <f t="shared" si="6"/>
        <v>14845.523909191201</v>
      </c>
      <c r="AG105" s="20">
        <f t="shared" si="6"/>
        <v>13093.3139091912</v>
      </c>
    </row>
    <row r="106" spans="2:33">
      <c r="B106" s="19" t="s">
        <v>28</v>
      </c>
      <c r="C106" s="20">
        <f t="shared" si="2"/>
        <v>18772.712071584599</v>
      </c>
      <c r="D106" s="20">
        <f t="shared" si="3"/>
        <v>18772.712071584599</v>
      </c>
      <c r="E106" s="20">
        <f t="shared" si="6"/>
        <v>18772.712071584599</v>
      </c>
      <c r="F106" s="20">
        <f t="shared" si="6"/>
        <v>18772.712071584599</v>
      </c>
      <c r="G106" s="20">
        <f t="shared" si="6"/>
        <v>18772.712071584599</v>
      </c>
      <c r="H106" s="20">
        <f t="shared" si="6"/>
        <v>18772.712071584599</v>
      </c>
      <c r="I106" s="20">
        <f t="shared" si="6"/>
        <v>18772.712071584599</v>
      </c>
      <c r="J106" s="20">
        <f t="shared" si="6"/>
        <v>18772.712071584599</v>
      </c>
      <c r="K106" s="20">
        <f t="shared" si="6"/>
        <v>18772.712071584599</v>
      </c>
      <c r="L106" s="20">
        <f t="shared" si="6"/>
        <v>18772.712071584599</v>
      </c>
      <c r="M106" s="20">
        <f t="shared" si="6"/>
        <v>18772.712071584599</v>
      </c>
      <c r="N106" s="20">
        <f t="shared" si="6"/>
        <v>18772.712071584599</v>
      </c>
      <c r="O106" s="20">
        <f t="shared" si="6"/>
        <v>18772.712071584599</v>
      </c>
      <c r="P106" s="20">
        <f t="shared" si="6"/>
        <v>18772.712071584599</v>
      </c>
      <c r="Q106" s="20">
        <f t="shared" si="6"/>
        <v>18772.712071584599</v>
      </c>
      <c r="R106" s="20">
        <f t="shared" si="6"/>
        <v>18772.712071584599</v>
      </c>
      <c r="S106" s="20">
        <f t="shared" si="6"/>
        <v>18772.712071584599</v>
      </c>
      <c r="T106" s="20">
        <f t="shared" si="6"/>
        <v>18772.712071584599</v>
      </c>
      <c r="U106" s="20">
        <f t="shared" si="6"/>
        <v>18772.712071584599</v>
      </c>
      <c r="V106" s="20">
        <f t="shared" si="6"/>
        <v>18772.712071584599</v>
      </c>
      <c r="W106" s="20">
        <f t="shared" si="6"/>
        <v>18772.712071584599</v>
      </c>
      <c r="X106" s="20">
        <f t="shared" si="6"/>
        <v>18772.712071584599</v>
      </c>
      <c r="Y106" s="20">
        <f t="shared" si="6"/>
        <v>18772.712071584599</v>
      </c>
      <c r="Z106" s="20">
        <f t="shared" si="6"/>
        <v>18772.712071584599</v>
      </c>
      <c r="AA106" s="20">
        <f t="shared" si="6"/>
        <v>18772.712071584599</v>
      </c>
      <c r="AB106" s="20">
        <f t="shared" si="6"/>
        <v>18772.712071584599</v>
      </c>
      <c r="AC106" s="20">
        <f t="shared" si="6"/>
        <v>18772.712071584599</v>
      </c>
      <c r="AD106" s="20">
        <f t="shared" si="6"/>
        <v>18772.712071584599</v>
      </c>
      <c r="AE106" s="20">
        <f t="shared" si="6"/>
        <v>18772.712071584599</v>
      </c>
      <c r="AF106" s="20">
        <f t="shared" si="6"/>
        <v>17748.4120715846</v>
      </c>
      <c r="AG106" s="20">
        <f t="shared" si="6"/>
        <v>15340.072071584602</v>
      </c>
    </row>
    <row r="107" spans="2:33">
      <c r="B107" s="19" t="s">
        <v>29</v>
      </c>
      <c r="C107" s="20">
        <f t="shared" si="2"/>
        <v>20110.456546381702</v>
      </c>
      <c r="D107" s="20">
        <f t="shared" si="3"/>
        <v>20110.456546381702</v>
      </c>
      <c r="E107" s="20">
        <f t="shared" si="6"/>
        <v>20110.456546381702</v>
      </c>
      <c r="F107" s="20">
        <f t="shared" si="6"/>
        <v>20110.456546381702</v>
      </c>
      <c r="G107" s="20">
        <f t="shared" si="6"/>
        <v>20110.456546381702</v>
      </c>
      <c r="H107" s="20">
        <f t="shared" si="6"/>
        <v>20110.456546381702</v>
      </c>
      <c r="I107" s="20">
        <f t="shared" si="6"/>
        <v>20110.456546381702</v>
      </c>
      <c r="J107" s="20">
        <f t="shared" si="6"/>
        <v>20110.456546381702</v>
      </c>
      <c r="K107" s="20">
        <f t="shared" si="6"/>
        <v>20110.456546381702</v>
      </c>
      <c r="L107" s="20">
        <f t="shared" si="6"/>
        <v>20110.456546381702</v>
      </c>
      <c r="M107" s="20">
        <f t="shared" si="6"/>
        <v>20110.456546381702</v>
      </c>
      <c r="N107" s="20">
        <f t="shared" si="6"/>
        <v>20110.456546381702</v>
      </c>
      <c r="O107" s="20">
        <f t="shared" si="6"/>
        <v>20110.456546381702</v>
      </c>
      <c r="P107" s="20">
        <f t="shared" si="6"/>
        <v>20110.456546381702</v>
      </c>
      <c r="Q107" s="20">
        <f t="shared" si="6"/>
        <v>20110.456546381702</v>
      </c>
      <c r="R107" s="20">
        <f t="shared" si="6"/>
        <v>20110.456546381702</v>
      </c>
      <c r="S107" s="20">
        <f t="shared" si="6"/>
        <v>20110.456546381702</v>
      </c>
      <c r="T107" s="20">
        <f t="shared" si="6"/>
        <v>20110.456546381702</v>
      </c>
      <c r="U107" s="20">
        <f t="shared" si="6"/>
        <v>20110.456546381702</v>
      </c>
      <c r="V107" s="20">
        <f t="shared" si="6"/>
        <v>20110.456546381702</v>
      </c>
      <c r="W107" s="20">
        <f t="shared" si="6"/>
        <v>20110.456546381702</v>
      </c>
      <c r="X107" s="20">
        <f t="shared" si="6"/>
        <v>20110.456546381702</v>
      </c>
      <c r="Y107" s="20">
        <f t="shared" si="6"/>
        <v>20110.456546381702</v>
      </c>
      <c r="Z107" s="20">
        <f t="shared" si="6"/>
        <v>20110.456546381702</v>
      </c>
      <c r="AA107" s="20">
        <f t="shared" si="6"/>
        <v>20110.456546381702</v>
      </c>
      <c r="AB107" s="20">
        <f t="shared" si="6"/>
        <v>20110.456546381702</v>
      </c>
      <c r="AC107" s="20">
        <f t="shared" si="6"/>
        <v>20110.456546381702</v>
      </c>
      <c r="AD107" s="20">
        <f t="shared" si="6"/>
        <v>20110.456546381702</v>
      </c>
      <c r="AE107" s="20">
        <f t="shared" si="6"/>
        <v>20110.456546381702</v>
      </c>
      <c r="AF107" s="20">
        <f t="shared" si="6"/>
        <v>20110.456546381702</v>
      </c>
      <c r="AG107" s="20">
        <f t="shared" si="6"/>
        <v>19179.146546381704</v>
      </c>
    </row>
    <row r="110" spans="2:33" s="15" customFormat="1">
      <c r="B110" s="15" t="s">
        <v>48</v>
      </c>
    </row>
    <row r="112" spans="2:33" s="15" customFormat="1">
      <c r="B112" s="32"/>
      <c r="C112" s="32"/>
      <c r="D112" s="32" t="s">
        <v>35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2:33" ht="11.25" customHeight="1">
      <c r="B113" s="33" t="s">
        <v>30</v>
      </c>
      <c r="C113" s="33"/>
      <c r="D113" s="4" t="s">
        <v>0</v>
      </c>
      <c r="E113" s="4" t="s">
        <v>1</v>
      </c>
      <c r="F113" s="4" t="s">
        <v>2</v>
      </c>
      <c r="G113" s="4" t="s">
        <v>3</v>
      </c>
      <c r="H113" s="4" t="s">
        <v>4</v>
      </c>
      <c r="I113" s="4" t="s">
        <v>5</v>
      </c>
      <c r="J113" s="4" t="s">
        <v>6</v>
      </c>
      <c r="K113" s="4" t="s">
        <v>7</v>
      </c>
      <c r="L113" s="4" t="s">
        <v>8</v>
      </c>
      <c r="M113" s="4" t="s">
        <v>9</v>
      </c>
      <c r="N113" s="4" t="s">
        <v>10</v>
      </c>
      <c r="O113" s="4" t="s">
        <v>11</v>
      </c>
      <c r="P113" s="4" t="s">
        <v>12</v>
      </c>
      <c r="Q113" s="4" t="s">
        <v>13</v>
      </c>
      <c r="R113" s="4" t="s">
        <v>14</v>
      </c>
      <c r="S113" s="4" t="s">
        <v>15</v>
      </c>
      <c r="T113" s="4" t="s">
        <v>16</v>
      </c>
      <c r="U113" s="4" t="s">
        <v>17</v>
      </c>
      <c r="V113" s="4" t="s">
        <v>18</v>
      </c>
      <c r="W113" s="4" t="s">
        <v>19</v>
      </c>
      <c r="X113" s="4" t="s">
        <v>20</v>
      </c>
      <c r="Y113" s="4" t="s">
        <v>21</v>
      </c>
      <c r="Z113" s="4" t="s">
        <v>22</v>
      </c>
      <c r="AA113" s="4" t="s">
        <v>23</v>
      </c>
      <c r="AB113" s="4" t="s">
        <v>24</v>
      </c>
      <c r="AC113" s="4" t="s">
        <v>25</v>
      </c>
      <c r="AD113" s="4" t="s">
        <v>26</v>
      </c>
      <c r="AE113" s="4" t="s">
        <v>27</v>
      </c>
      <c r="AF113" s="4" t="s">
        <v>28</v>
      </c>
      <c r="AG113" s="4" t="s">
        <v>29</v>
      </c>
    </row>
    <row r="114" spans="2:33">
      <c r="B114" s="34" t="s">
        <v>0</v>
      </c>
      <c r="C114" s="34"/>
      <c r="D114" s="6">
        <f>D6/C78</f>
        <v>7.5620964452071868E-4</v>
      </c>
      <c r="E114" s="6">
        <f t="shared" ref="E114:AG123" si="7">E6/D78</f>
        <v>1.0019431624129414E-2</v>
      </c>
      <c r="F114" s="6">
        <f t="shared" si="7"/>
        <v>1.8147473519188988E-2</v>
      </c>
      <c r="G114" s="6">
        <f t="shared" si="7"/>
        <v>3.2666516816879265E-2</v>
      </c>
      <c r="H114" s="6">
        <f t="shared" si="7"/>
        <v>4.0083682003735938E-2</v>
      </c>
      <c r="I114" s="6">
        <f t="shared" si="7"/>
        <v>2.7871621618009511E-2</v>
      </c>
      <c r="J114" s="6">
        <f t="shared" si="7"/>
        <v>5.2181444184035669E-2</v>
      </c>
      <c r="K114" s="6">
        <f t="shared" si="7"/>
        <v>3.4793187342086453E-2</v>
      </c>
      <c r="L114" s="6">
        <f t="shared" si="7"/>
        <v>4.2161440952871929E-2</v>
      </c>
      <c r="M114" s="6">
        <f t="shared" si="7"/>
        <v>3.3348089118185972E-2</v>
      </c>
      <c r="N114" s="6">
        <f t="shared" si="7"/>
        <v>4.1152922328769874E-2</v>
      </c>
      <c r="O114" s="6">
        <f t="shared" si="7"/>
        <v>4.3501048207534088E-2</v>
      </c>
      <c r="P114" s="6">
        <f t="shared" si="7"/>
        <v>8.6642599255243535E-2</v>
      </c>
      <c r="Q114" s="6">
        <f t="shared" si="7"/>
        <v>6.4840573488220685E-2</v>
      </c>
      <c r="R114" s="6">
        <f t="shared" si="7"/>
        <v>0.11617578303870066</v>
      </c>
      <c r="S114" s="6">
        <f t="shared" si="7"/>
        <v>0.17506059783416147</v>
      </c>
      <c r="T114" s="6">
        <f t="shared" si="7"/>
        <v>0.54125083142133512</v>
      </c>
      <c r="U114" s="6">
        <f t="shared" si="7"/>
        <v>0.10988200578779728</v>
      </c>
      <c r="V114" s="6">
        <f t="shared" si="7"/>
        <v>5.7595993255809698E-2</v>
      </c>
      <c r="W114" s="6">
        <f t="shared" si="7"/>
        <v>2.8444444409527345E-2</v>
      </c>
      <c r="X114" s="6">
        <f t="shared" si="7"/>
        <v>2.1159153606972621E-2</v>
      </c>
      <c r="Y114" s="6">
        <f t="shared" si="7"/>
        <v>8.4745762601663114E-3</v>
      </c>
      <c r="Z114" s="6">
        <f t="shared" si="7"/>
        <v>2.8544243540038479E-3</v>
      </c>
      <c r="AA114" s="6">
        <f t="shared" si="7"/>
        <v>9.5510983637153268E-4</v>
      </c>
      <c r="AB114" s="6">
        <f t="shared" si="7"/>
        <v>3.8277878206622365E-3</v>
      </c>
      <c r="AC114" s="6">
        <f t="shared" si="7"/>
        <v>1.9231323954961748E-3</v>
      </c>
      <c r="AD114" s="6">
        <f t="shared" si="7"/>
        <v>1.9268379599979184E-3</v>
      </c>
      <c r="AE114" s="6">
        <f t="shared" si="7"/>
        <v>0</v>
      </c>
      <c r="AF114" s="6">
        <f t="shared" si="7"/>
        <v>0</v>
      </c>
      <c r="AG114" s="6">
        <f t="shared" si="7"/>
        <v>0</v>
      </c>
    </row>
    <row r="115" spans="2:33">
      <c r="B115" s="29" t="s">
        <v>1</v>
      </c>
      <c r="C115" s="29"/>
      <c r="D115" s="6">
        <f t="shared" ref="D115:S143" si="8">D7/C79</f>
        <v>0</v>
      </c>
      <c r="E115" s="6">
        <f t="shared" si="8"/>
        <v>1.53057829228068E-3</v>
      </c>
      <c r="F115" s="6">
        <f t="shared" si="8"/>
        <v>8.3673328255046558E-3</v>
      </c>
      <c r="G115" s="6">
        <f t="shared" si="8"/>
        <v>1.5752848511161835E-2</v>
      </c>
      <c r="H115" s="6">
        <f t="shared" si="8"/>
        <v>2.4108572871120337E-2</v>
      </c>
      <c r="I115" s="6">
        <f t="shared" si="8"/>
        <v>4.0627626781508698E-2</v>
      </c>
      <c r="J115" s="6">
        <f t="shared" si="8"/>
        <v>2.9126213588155078E-2</v>
      </c>
      <c r="K115" s="6">
        <f t="shared" si="8"/>
        <v>2.5052972699604801E-2</v>
      </c>
      <c r="L115" s="6">
        <f t="shared" si="8"/>
        <v>2.4827024822847581E-2</v>
      </c>
      <c r="M115" s="6">
        <f t="shared" si="8"/>
        <v>4.1335686959213809E-2</v>
      </c>
      <c r="N115" s="6">
        <f t="shared" si="8"/>
        <v>3.0288226667063434E-2</v>
      </c>
      <c r="O115" s="6">
        <f t="shared" si="8"/>
        <v>2.5170424745461221E-2</v>
      </c>
      <c r="P115" s="6">
        <f t="shared" si="8"/>
        <v>3.2240133400039984E-2</v>
      </c>
      <c r="Q115" s="6">
        <f t="shared" si="8"/>
        <v>0.10345508388384897</v>
      </c>
      <c r="R115" s="6">
        <f t="shared" si="8"/>
        <v>5.9198542788383879E-2</v>
      </c>
      <c r="S115" s="6">
        <f t="shared" si="8"/>
        <v>9.4778520139187264E-2</v>
      </c>
      <c r="T115" s="6">
        <f t="shared" si="7"/>
        <v>0.1008379887918829</v>
      </c>
      <c r="U115" s="6">
        <f t="shared" si="7"/>
        <v>0.66771356757911493</v>
      </c>
      <c r="V115" s="6">
        <f t="shared" si="7"/>
        <v>9.3629343517259572E-2</v>
      </c>
      <c r="W115" s="6">
        <f t="shared" si="7"/>
        <v>5.021367514714211E-2</v>
      </c>
      <c r="X115" s="6">
        <f t="shared" si="7"/>
        <v>2.593010142935907E-2</v>
      </c>
      <c r="Y115" s="6">
        <f t="shared" si="7"/>
        <v>2.2067363498991941E-2</v>
      </c>
      <c r="Z115" s="6">
        <f t="shared" si="7"/>
        <v>5.9453032016963574E-3</v>
      </c>
      <c r="AA115" s="6">
        <f t="shared" si="7"/>
        <v>4.7904191545615855E-3</v>
      </c>
      <c r="AB115" s="6">
        <f t="shared" si="7"/>
        <v>0</v>
      </c>
      <c r="AC115" s="6">
        <f t="shared" si="7"/>
        <v>3.6145013741337804E-3</v>
      </c>
      <c r="AD115" s="6">
        <f t="shared" si="7"/>
        <v>3.6321371440450195E-3</v>
      </c>
      <c r="AE115" s="6">
        <f t="shared" si="7"/>
        <v>0</v>
      </c>
      <c r="AF115" s="6">
        <f t="shared" si="7"/>
        <v>0</v>
      </c>
      <c r="AG115" s="6">
        <f t="shared" si="7"/>
        <v>0</v>
      </c>
    </row>
    <row r="116" spans="2:33">
      <c r="B116" s="29" t="s">
        <v>2</v>
      </c>
      <c r="C116" s="29"/>
      <c r="D116" s="6">
        <f t="shared" si="8"/>
        <v>0</v>
      </c>
      <c r="E116" s="6">
        <f t="shared" si="7"/>
        <v>0</v>
      </c>
      <c r="F116" s="6">
        <f t="shared" si="7"/>
        <v>1.1730008712703395E-3</v>
      </c>
      <c r="G116" s="6">
        <f t="shared" si="7"/>
        <v>3.4266726659212942E-3</v>
      </c>
      <c r="H116" s="6">
        <f t="shared" si="7"/>
        <v>6.807046414421365E-3</v>
      </c>
      <c r="I116" s="6">
        <f t="shared" si="7"/>
        <v>1.2977562157526393E-2</v>
      </c>
      <c r="J116" s="6">
        <f t="shared" si="7"/>
        <v>3.5475508250702364E-2</v>
      </c>
      <c r="K116" s="6">
        <f t="shared" si="7"/>
        <v>2.3040080662484221E-2</v>
      </c>
      <c r="L116" s="6">
        <f t="shared" si="7"/>
        <v>1.5006821280281791E-2</v>
      </c>
      <c r="M116" s="6">
        <f t="shared" si="7"/>
        <v>2.1645525424414263E-2</v>
      </c>
      <c r="N116" s="6">
        <f t="shared" si="7"/>
        <v>3.5805626592685331E-2</v>
      </c>
      <c r="O116" s="6">
        <f t="shared" si="7"/>
        <v>1.7991717017682068E-2</v>
      </c>
      <c r="P116" s="6">
        <f t="shared" si="7"/>
        <v>1.8654849542686234E-2</v>
      </c>
      <c r="Q116" s="6">
        <f t="shared" si="7"/>
        <v>2.6365206935459282E-2</v>
      </c>
      <c r="R116" s="6">
        <f t="shared" si="7"/>
        <v>9.1558802490514957E-2</v>
      </c>
      <c r="S116" s="6">
        <f t="shared" si="7"/>
        <v>4.4878136512623422E-2</v>
      </c>
      <c r="T116" s="6">
        <f t="shared" si="7"/>
        <v>7.8624553249930201E-2</v>
      </c>
      <c r="U116" s="6">
        <f t="shared" si="7"/>
        <v>0.1365038833542655</v>
      </c>
      <c r="V116" s="6">
        <f t="shared" si="7"/>
        <v>0.72167640817465151</v>
      </c>
      <c r="W116" s="6">
        <f t="shared" si="7"/>
        <v>0.14141876413456392</v>
      </c>
      <c r="X116" s="6">
        <f t="shared" si="7"/>
        <v>7.8989790325406872E-2</v>
      </c>
      <c r="Y116" s="7">
        <f t="shared" si="7"/>
        <v>5.5164319165047042E-2</v>
      </c>
      <c r="Z116" s="6">
        <f t="shared" si="7"/>
        <v>3.6069651683243338E-2</v>
      </c>
      <c r="AA116" s="6">
        <f t="shared" si="7"/>
        <v>9.0497737405171794E-3</v>
      </c>
      <c r="AB116" s="6">
        <f t="shared" si="7"/>
        <v>9.1505062035983648E-3</v>
      </c>
      <c r="AC116" s="6">
        <f t="shared" si="7"/>
        <v>7.9263902422749277E-3</v>
      </c>
      <c r="AD116" s="6">
        <f t="shared" si="7"/>
        <v>3.3290499499875133E-3</v>
      </c>
      <c r="AE116" s="6">
        <f t="shared" si="7"/>
        <v>1.3570879409619879E-3</v>
      </c>
      <c r="AF116" s="6">
        <f t="shared" si="7"/>
        <v>6.828131891613089E-4</v>
      </c>
      <c r="AG116" s="6">
        <f t="shared" si="7"/>
        <v>2.1704180026682553E-3</v>
      </c>
    </row>
    <row r="117" spans="2:33">
      <c r="B117" s="29" t="s">
        <v>3</v>
      </c>
      <c r="C117" s="29"/>
      <c r="D117" s="6">
        <f t="shared" si="8"/>
        <v>0</v>
      </c>
      <c r="E117" s="6">
        <f t="shared" si="7"/>
        <v>0</v>
      </c>
      <c r="F117" s="6">
        <f t="shared" si="7"/>
        <v>0</v>
      </c>
      <c r="G117" s="6">
        <f t="shared" si="7"/>
        <v>2.5799144221395824E-3</v>
      </c>
      <c r="H117" s="6">
        <f t="shared" si="7"/>
        <v>4.3363994740050048E-3</v>
      </c>
      <c r="I117" s="6">
        <f t="shared" si="7"/>
        <v>1.2635115394650556E-2</v>
      </c>
      <c r="J117" s="6">
        <f t="shared" si="7"/>
        <v>2.3126894757029049E-2</v>
      </c>
      <c r="K117" s="6">
        <f t="shared" si="7"/>
        <v>4.1362062326487814E-2</v>
      </c>
      <c r="L117" s="6">
        <f t="shared" si="7"/>
        <v>2.8015143316769964E-2</v>
      </c>
      <c r="M117" s="6">
        <f t="shared" si="7"/>
        <v>3.6484245433844556E-2</v>
      </c>
      <c r="N117" s="6">
        <f t="shared" si="7"/>
        <v>2.9373196952763022E-2</v>
      </c>
      <c r="O117" s="6">
        <f t="shared" si="7"/>
        <v>4.2626728102609639E-2</v>
      </c>
      <c r="P117" s="6">
        <f t="shared" si="7"/>
        <v>3.341861208130887E-2</v>
      </c>
      <c r="Q117" s="6">
        <f t="shared" si="7"/>
        <v>4.2593550602615021E-2</v>
      </c>
      <c r="R117" s="6">
        <f t="shared" si="7"/>
        <v>4.3251304985777117E-2</v>
      </c>
      <c r="S117" s="6">
        <f t="shared" si="7"/>
        <v>0.10682552501231152</v>
      </c>
      <c r="T117" s="6">
        <f t="shared" si="7"/>
        <v>6.1029583023659448E-2</v>
      </c>
      <c r="U117" s="6">
        <f t="shared" si="7"/>
        <v>0.10311629081981104</v>
      </c>
      <c r="V117" s="6">
        <f t="shared" si="7"/>
        <v>0.13851448231136318</v>
      </c>
      <c r="W117" s="6">
        <f t="shared" si="7"/>
        <v>0.56738544449513073</v>
      </c>
      <c r="X117" s="6">
        <f t="shared" si="7"/>
        <v>0.10317460306803039</v>
      </c>
      <c r="Y117" s="7">
        <f t="shared" si="7"/>
        <v>6.3279857324100963E-2</v>
      </c>
      <c r="Z117" s="6">
        <f t="shared" si="7"/>
        <v>2.7645376514794616E-2</v>
      </c>
      <c r="AA117" s="6">
        <f t="shared" si="7"/>
        <v>1.8700787377619026E-2</v>
      </c>
      <c r="AB117" s="6">
        <f t="shared" si="7"/>
        <v>1.3092828134432818E-2</v>
      </c>
      <c r="AC117" s="6">
        <f t="shared" si="7"/>
        <v>4.0990746284343136E-3</v>
      </c>
      <c r="AD117" s="6">
        <f t="shared" si="7"/>
        <v>3.0869596493031943E-3</v>
      </c>
      <c r="AE117" s="6">
        <f t="shared" si="7"/>
        <v>3.1481271181762679E-3</v>
      </c>
      <c r="AF117" s="6">
        <f t="shared" si="7"/>
        <v>1.2349266291616439E-3</v>
      </c>
      <c r="AG117" s="6">
        <f t="shared" si="7"/>
        <v>2.2962708945184628E-3</v>
      </c>
    </row>
    <row r="118" spans="2:33">
      <c r="B118" s="29" t="s">
        <v>4</v>
      </c>
      <c r="C118" s="29"/>
      <c r="D118" s="6">
        <f t="shared" si="8"/>
        <v>0</v>
      </c>
      <c r="E118" s="6">
        <f t="shared" si="7"/>
        <v>0</v>
      </c>
      <c r="F118" s="6">
        <f t="shared" si="7"/>
        <v>0</v>
      </c>
      <c r="G118" s="6">
        <f t="shared" si="7"/>
        <v>0</v>
      </c>
      <c r="H118" s="6">
        <f t="shared" si="7"/>
        <v>1.5411170014822141E-3</v>
      </c>
      <c r="I118" s="6">
        <f t="shared" si="7"/>
        <v>8.1830967900279033E-3</v>
      </c>
      <c r="J118" s="6">
        <f t="shared" si="7"/>
        <v>1.6815105092886591E-2</v>
      </c>
      <c r="K118" s="6">
        <f t="shared" si="7"/>
        <v>1.9470714454048608E-2</v>
      </c>
      <c r="L118" s="6">
        <f t="shared" si="7"/>
        <v>3.9500307904449555E-2</v>
      </c>
      <c r="M118" s="6">
        <f t="shared" si="7"/>
        <v>2.8410215795283141E-2</v>
      </c>
      <c r="N118" s="6">
        <f t="shared" si="7"/>
        <v>2.8798411118112953E-2</v>
      </c>
      <c r="O118" s="6">
        <f t="shared" si="7"/>
        <v>2.792956890887191E-2</v>
      </c>
      <c r="P118" s="6">
        <f t="shared" si="7"/>
        <v>3.7748344364516705E-2</v>
      </c>
      <c r="Q118" s="6">
        <f t="shared" si="7"/>
        <v>3.1498338384631092E-2</v>
      </c>
      <c r="R118" s="6">
        <f t="shared" si="7"/>
        <v>4.1198501864501129E-2</v>
      </c>
      <c r="S118" s="6">
        <f t="shared" si="7"/>
        <v>4.2015371468264166E-2</v>
      </c>
      <c r="T118" s="6">
        <f t="shared" si="7"/>
        <v>9.1464543581547986E-2</v>
      </c>
      <c r="U118" s="6">
        <f t="shared" si="7"/>
        <v>8.5732296678128664E-2</v>
      </c>
      <c r="V118" s="6">
        <f t="shared" si="7"/>
        <v>0.12323612414008131</v>
      </c>
      <c r="W118" s="6">
        <f t="shared" si="7"/>
        <v>0.1561135370638394</v>
      </c>
      <c r="X118" s="6">
        <f t="shared" si="7"/>
        <v>0.58875449468876417</v>
      </c>
      <c r="Y118" s="7">
        <f t="shared" si="7"/>
        <v>0.14170692417084391</v>
      </c>
      <c r="Z118" s="6">
        <f t="shared" si="7"/>
        <v>4.7393364871907651E-2</v>
      </c>
      <c r="AA118" s="6">
        <f t="shared" si="7"/>
        <v>3.0876493984881299E-2</v>
      </c>
      <c r="AB118" s="6">
        <f t="shared" si="7"/>
        <v>2.2681113819210841E-2</v>
      </c>
      <c r="AC118" s="6">
        <f t="shared" si="7"/>
        <v>1.69525645823724E-2</v>
      </c>
      <c r="AD118" s="6">
        <f t="shared" si="7"/>
        <v>3.2370141736901459E-3</v>
      </c>
      <c r="AE118" s="6">
        <f t="shared" si="7"/>
        <v>6.5816536314366415E-3</v>
      </c>
      <c r="AF118" s="6">
        <f t="shared" si="7"/>
        <v>3.3562166238872153E-3</v>
      </c>
      <c r="AG118" s="6">
        <f t="shared" si="7"/>
        <v>3.5205877802067824E-3</v>
      </c>
    </row>
    <row r="119" spans="2:33">
      <c r="B119" s="29" t="s">
        <v>5</v>
      </c>
      <c r="C119" s="29"/>
      <c r="D119" s="6">
        <f t="shared" si="8"/>
        <v>0</v>
      </c>
      <c r="E119" s="6">
        <f t="shared" si="7"/>
        <v>0</v>
      </c>
      <c r="F119" s="6">
        <f t="shared" si="7"/>
        <v>0</v>
      </c>
      <c r="G119" s="6">
        <f t="shared" si="7"/>
        <v>0</v>
      </c>
      <c r="H119" s="6">
        <f t="shared" si="7"/>
        <v>0</v>
      </c>
      <c r="I119" s="6">
        <f t="shared" si="7"/>
        <v>2.1991447768479281E-3</v>
      </c>
      <c r="J119" s="6">
        <f t="shared" si="7"/>
        <v>5.142204164105291E-3</v>
      </c>
      <c r="K119" s="6">
        <f t="shared" si="7"/>
        <v>8.4757635183832936E-3</v>
      </c>
      <c r="L119" s="6">
        <f t="shared" si="7"/>
        <v>1.4379084965812253E-2</v>
      </c>
      <c r="M119" s="6">
        <f t="shared" si="7"/>
        <v>3.9118364595494781E-2</v>
      </c>
      <c r="N119" s="6">
        <f t="shared" si="7"/>
        <v>2.2796642499895808E-2</v>
      </c>
      <c r="O119" s="6">
        <f t="shared" si="7"/>
        <v>2.2357510230870851E-2</v>
      </c>
      <c r="P119" s="6">
        <f t="shared" si="7"/>
        <v>2.4874486531957288E-2</v>
      </c>
      <c r="Q119" s="6">
        <f t="shared" si="7"/>
        <v>4.1404805908013306E-2</v>
      </c>
      <c r="R119" s="6">
        <f t="shared" si="7"/>
        <v>3.2780250904531363E-2</v>
      </c>
      <c r="S119" s="6">
        <f t="shared" si="7"/>
        <v>3.3221623190250474E-2</v>
      </c>
      <c r="T119" s="6">
        <f t="shared" si="7"/>
        <v>3.1313288667594918E-2</v>
      </c>
      <c r="U119" s="6">
        <f t="shared" si="7"/>
        <v>0.10554353252139989</v>
      </c>
      <c r="V119" s="6">
        <f t="shared" si="7"/>
        <v>8.2551235373952953E-2</v>
      </c>
      <c r="W119" s="6">
        <f t="shared" si="7"/>
        <v>0.11824034331303261</v>
      </c>
      <c r="X119" s="6">
        <f t="shared" si="7"/>
        <v>0.1324404761456757</v>
      </c>
      <c r="Y119" s="7">
        <f t="shared" si="7"/>
        <v>0.6657018810686105</v>
      </c>
      <c r="Z119" s="6">
        <f t="shared" si="7"/>
        <v>8.9788732286564379E-2</v>
      </c>
      <c r="AA119" s="6">
        <f t="shared" si="7"/>
        <v>4.8685491658809983E-2</v>
      </c>
      <c r="AB119" s="6">
        <f t="shared" si="7"/>
        <v>4.2271091668828122E-2</v>
      </c>
      <c r="AC119" s="6">
        <f t="shared" si="7"/>
        <v>3.2366300160596835E-2</v>
      </c>
      <c r="AD119" s="6">
        <f t="shared" si="7"/>
        <v>1.4529360462462173E-2</v>
      </c>
      <c r="AE119" s="6">
        <f t="shared" si="7"/>
        <v>1.1581696359945182E-2</v>
      </c>
      <c r="AF119" s="6">
        <f t="shared" si="7"/>
        <v>1.1832280280140094E-3</v>
      </c>
      <c r="AG119" s="6">
        <f t="shared" si="7"/>
        <v>1.0319381973856097E-2</v>
      </c>
    </row>
    <row r="120" spans="2:33">
      <c r="B120" s="29" t="s">
        <v>6</v>
      </c>
      <c r="C120" s="29"/>
      <c r="D120" s="6">
        <f t="shared" si="8"/>
        <v>0</v>
      </c>
      <c r="E120" s="6">
        <f t="shared" si="7"/>
        <v>0</v>
      </c>
      <c r="F120" s="6">
        <f t="shared" si="7"/>
        <v>0</v>
      </c>
      <c r="G120" s="6">
        <f t="shared" si="7"/>
        <v>0</v>
      </c>
      <c r="H120" s="6">
        <f t="shared" si="7"/>
        <v>0</v>
      </c>
      <c r="I120" s="6">
        <f t="shared" si="7"/>
        <v>0</v>
      </c>
      <c r="J120" s="6">
        <f t="shared" si="7"/>
        <v>7.3226544616070393E-4</v>
      </c>
      <c r="K120" s="6">
        <f t="shared" si="7"/>
        <v>3.0380708247526255E-3</v>
      </c>
      <c r="L120" s="6">
        <f t="shared" si="7"/>
        <v>6.055809791926995E-3</v>
      </c>
      <c r="M120" s="6">
        <f t="shared" si="7"/>
        <v>1.1941405524421756E-2</v>
      </c>
      <c r="N120" s="6">
        <f t="shared" si="7"/>
        <v>2.7301970242152779E-2</v>
      </c>
      <c r="O120" s="6">
        <f t="shared" si="7"/>
        <v>1.4073910155342631E-2</v>
      </c>
      <c r="P120" s="6">
        <f t="shared" si="7"/>
        <v>1.4487264461641463E-2</v>
      </c>
      <c r="Q120" s="6">
        <f t="shared" si="7"/>
        <v>1.9059143848423651E-2</v>
      </c>
      <c r="R120" s="6">
        <f t="shared" si="7"/>
        <v>3.1556273554670881E-2</v>
      </c>
      <c r="S120" s="6">
        <f t="shared" si="7"/>
        <v>1.4527421234461888E-2</v>
      </c>
      <c r="T120" s="6">
        <f t="shared" si="7"/>
        <v>2.2848719362140339E-2</v>
      </c>
      <c r="U120" s="6">
        <f t="shared" si="7"/>
        <v>3.2008327363798862E-2</v>
      </c>
      <c r="V120" s="6">
        <f t="shared" si="7"/>
        <v>8.9791407635349388E-2</v>
      </c>
      <c r="W120" s="6">
        <f t="shared" si="7"/>
        <v>5.7011026811436001E-2</v>
      </c>
      <c r="X120" s="6">
        <f t="shared" si="7"/>
        <v>0.10050847455204269</v>
      </c>
      <c r="Y120" s="7">
        <f t="shared" si="7"/>
        <v>0.14983213425168371</v>
      </c>
      <c r="Z120" s="6">
        <f t="shared" si="7"/>
        <v>0.73473108453852076</v>
      </c>
      <c r="AA120" s="6">
        <f t="shared" si="7"/>
        <v>0.16725043762007716</v>
      </c>
      <c r="AB120" s="6">
        <f t="shared" si="7"/>
        <v>9.3660209086407417E-2</v>
      </c>
      <c r="AC120" s="9">
        <f t="shared" si="7"/>
        <v>5.655142341060429E-2</v>
      </c>
      <c r="AD120" s="6">
        <f t="shared" si="7"/>
        <v>4.4444444365306923E-2</v>
      </c>
      <c r="AE120" s="6">
        <f t="shared" si="7"/>
        <v>1.9365052219240324E-2</v>
      </c>
      <c r="AF120" s="6">
        <f t="shared" si="7"/>
        <v>8.4364643322437528E-3</v>
      </c>
      <c r="AG120" s="6">
        <f t="shared" si="7"/>
        <v>5.8212904426632366E-3</v>
      </c>
    </row>
    <row r="121" spans="2:33">
      <c r="B121" s="29" t="s">
        <v>7</v>
      </c>
      <c r="C121" s="29"/>
      <c r="D121" s="6">
        <f t="shared" si="8"/>
        <v>0</v>
      </c>
      <c r="E121" s="6">
        <f t="shared" si="7"/>
        <v>0</v>
      </c>
      <c r="F121" s="6">
        <f t="shared" si="7"/>
        <v>0</v>
      </c>
      <c r="G121" s="6">
        <f t="shared" si="7"/>
        <v>0</v>
      </c>
      <c r="H121" s="6">
        <f t="shared" si="7"/>
        <v>0</v>
      </c>
      <c r="I121" s="6">
        <f t="shared" si="7"/>
        <v>0</v>
      </c>
      <c r="J121" s="6">
        <f t="shared" si="7"/>
        <v>0</v>
      </c>
      <c r="K121" s="6">
        <f t="shared" si="7"/>
        <v>1.4938751119243818E-3</v>
      </c>
      <c r="L121" s="6">
        <f t="shared" si="7"/>
        <v>5.6511209086903408E-3</v>
      </c>
      <c r="M121" s="6">
        <f t="shared" si="7"/>
        <v>1.3952203341748175E-2</v>
      </c>
      <c r="N121" s="6">
        <f t="shared" si="7"/>
        <v>2.1310970916467668E-2</v>
      </c>
      <c r="O121" s="6">
        <f t="shared" si="7"/>
        <v>4.0553231447723694E-2</v>
      </c>
      <c r="P121" s="6">
        <f t="shared" si="7"/>
        <v>2.2546291851735394E-2</v>
      </c>
      <c r="Q121" s="6">
        <f t="shared" si="7"/>
        <v>3.4688120358878458E-2</v>
      </c>
      <c r="R121" s="6">
        <f t="shared" si="7"/>
        <v>3.3444431669514468E-2</v>
      </c>
      <c r="S121" s="6">
        <f t="shared" si="7"/>
        <v>5.0604229598954963E-2</v>
      </c>
      <c r="T121" s="6">
        <f t="shared" si="7"/>
        <v>3.1428174100830361E-2</v>
      </c>
      <c r="U121" s="6">
        <f t="shared" si="7"/>
        <v>4.6294904545274344E-2</v>
      </c>
      <c r="V121" s="6">
        <f t="shared" si="7"/>
        <v>4.8980933585833698E-2</v>
      </c>
      <c r="W121" s="6">
        <f t="shared" si="7"/>
        <v>9.8161699066957736E-2</v>
      </c>
      <c r="X121" s="6">
        <f t="shared" si="7"/>
        <v>7.0744138615264018E-2</v>
      </c>
      <c r="Y121" s="7">
        <f t="shared" si="7"/>
        <v>0.12699842374118672</v>
      </c>
      <c r="Z121" s="6">
        <f t="shared" si="7"/>
        <v>0.14934383196995007</v>
      </c>
      <c r="AA121" s="6">
        <f t="shared" si="7"/>
        <v>0.59649671542795857</v>
      </c>
      <c r="AB121" s="6">
        <f t="shared" si="7"/>
        <v>0.11507203977188717</v>
      </c>
      <c r="AC121" s="9">
        <f t="shared" si="7"/>
        <v>8.9235307938108049E-2</v>
      </c>
      <c r="AD121" s="6">
        <f t="shared" si="7"/>
        <v>3.4097518859533126E-2</v>
      </c>
      <c r="AE121" s="6">
        <f t="shared" si="7"/>
        <v>2.7580080434846121E-2</v>
      </c>
      <c r="AF121" s="6">
        <f t="shared" si="7"/>
        <v>1.6590635197962261E-2</v>
      </c>
      <c r="AG121" s="6">
        <f t="shared" si="7"/>
        <v>1.9332180887533901E-2</v>
      </c>
    </row>
    <row r="122" spans="2:33">
      <c r="B122" s="29" t="s">
        <v>8</v>
      </c>
      <c r="C122" s="29"/>
      <c r="D122" s="6">
        <f t="shared" si="8"/>
        <v>0</v>
      </c>
      <c r="E122" s="6">
        <f t="shared" si="7"/>
        <v>0</v>
      </c>
      <c r="F122" s="6">
        <f t="shared" si="7"/>
        <v>0</v>
      </c>
      <c r="G122" s="6">
        <f t="shared" si="7"/>
        <v>0</v>
      </c>
      <c r="H122" s="6">
        <f t="shared" si="7"/>
        <v>0</v>
      </c>
      <c r="I122" s="6">
        <f t="shared" si="7"/>
        <v>0</v>
      </c>
      <c r="J122" s="6">
        <f t="shared" si="7"/>
        <v>0</v>
      </c>
      <c r="K122" s="6">
        <f t="shared" si="7"/>
        <v>0</v>
      </c>
      <c r="L122" s="6">
        <f t="shared" si="7"/>
        <v>1.3752131579325899E-3</v>
      </c>
      <c r="M122" s="6">
        <f t="shared" si="7"/>
        <v>7.7104551463895278E-3</v>
      </c>
      <c r="N122" s="6">
        <f t="shared" si="7"/>
        <v>1.3782443484286899E-2</v>
      </c>
      <c r="O122" s="6">
        <f t="shared" si="7"/>
        <v>1.7307967384890603E-2</v>
      </c>
      <c r="P122" s="6">
        <f t="shared" si="7"/>
        <v>3.2788180449843073E-2</v>
      </c>
      <c r="Q122" s="6">
        <f t="shared" si="7"/>
        <v>2.7716479827066036E-2</v>
      </c>
      <c r="R122" s="6">
        <f t="shared" si="7"/>
        <v>3.4324271460149915E-2</v>
      </c>
      <c r="S122" s="6">
        <f t="shared" si="7"/>
        <v>2.5412684618167553E-2</v>
      </c>
      <c r="T122" s="6">
        <f t="shared" si="7"/>
        <v>4.1293062758570635E-2</v>
      </c>
      <c r="U122" s="6">
        <f t="shared" si="7"/>
        <v>3.6011440451002172E-2</v>
      </c>
      <c r="V122" s="6">
        <f t="shared" si="7"/>
        <v>4.6537864889893213E-2</v>
      </c>
      <c r="W122" s="6">
        <f t="shared" si="7"/>
        <v>5.0246609113593028E-2</v>
      </c>
      <c r="X122" s="6">
        <f t="shared" si="7"/>
        <v>8.4674714936341017E-2</v>
      </c>
      <c r="Y122" s="7">
        <f t="shared" si="7"/>
        <v>8.4905660354719151E-2</v>
      </c>
      <c r="Z122" s="6">
        <f t="shared" si="7"/>
        <v>0.14847715731602629</v>
      </c>
      <c r="AA122" s="6">
        <f t="shared" si="7"/>
        <v>0.17177603236819011</v>
      </c>
      <c r="AB122" s="6">
        <f t="shared" si="7"/>
        <v>0.59126762286951795</v>
      </c>
      <c r="AC122" s="9">
        <f t="shared" si="7"/>
        <v>0.13787235368210499</v>
      </c>
      <c r="AD122" s="6">
        <f t="shared" si="7"/>
        <v>8.2953131372663066E-2</v>
      </c>
      <c r="AE122" s="6">
        <f t="shared" si="7"/>
        <v>3.2052845482421724E-2</v>
      </c>
      <c r="AF122" s="6">
        <f t="shared" si="7"/>
        <v>3.9027113515544436E-2</v>
      </c>
      <c r="AG122" s="6">
        <f t="shared" si="7"/>
        <v>1.9995171277784576E-2</v>
      </c>
    </row>
    <row r="123" spans="2:33">
      <c r="B123" s="29" t="s">
        <v>9</v>
      </c>
      <c r="C123" s="29"/>
      <c r="D123" s="6">
        <f t="shared" si="8"/>
        <v>0</v>
      </c>
      <c r="E123" s="6">
        <f t="shared" si="7"/>
        <v>0</v>
      </c>
      <c r="F123" s="6">
        <f t="shared" si="7"/>
        <v>0</v>
      </c>
      <c r="G123" s="6">
        <f t="shared" si="7"/>
        <v>0</v>
      </c>
      <c r="H123" s="6">
        <f t="shared" si="7"/>
        <v>0</v>
      </c>
      <c r="I123" s="6">
        <f t="shared" si="7"/>
        <v>0</v>
      </c>
      <c r="J123" s="6">
        <f t="shared" si="7"/>
        <v>0</v>
      </c>
      <c r="K123" s="6">
        <f t="shared" si="7"/>
        <v>0</v>
      </c>
      <c r="L123" s="6">
        <f t="shared" si="7"/>
        <v>0</v>
      </c>
      <c r="M123" s="6">
        <f t="shared" si="7"/>
        <v>1.2477621655802478E-3</v>
      </c>
      <c r="N123" s="6">
        <f t="shared" ref="E123:AG132" si="9">N15/M87</f>
        <v>5.9493455714847796E-3</v>
      </c>
      <c r="O123" s="6">
        <f t="shared" si="9"/>
        <v>1.1433926896779899E-2</v>
      </c>
      <c r="P123" s="6">
        <f t="shared" si="9"/>
        <v>1.2359317819621858E-2</v>
      </c>
      <c r="Q123" s="6">
        <f t="shared" si="9"/>
        <v>3.6285455638648989E-2</v>
      </c>
      <c r="R123" s="6">
        <f t="shared" si="9"/>
        <v>2.2921424339494609E-2</v>
      </c>
      <c r="S123" s="6">
        <f t="shared" si="9"/>
        <v>2.285183464616335E-2</v>
      </c>
      <c r="T123" s="6">
        <f t="shared" si="9"/>
        <v>2.2846744840877075E-2</v>
      </c>
      <c r="U123" s="6">
        <f t="shared" si="9"/>
        <v>4.8232212999577598E-2</v>
      </c>
      <c r="V123" s="6">
        <f t="shared" si="9"/>
        <v>2.8713351097312115E-2</v>
      </c>
      <c r="W123" s="6">
        <f t="shared" si="9"/>
        <v>3.2414063514795421E-2</v>
      </c>
      <c r="X123" s="6">
        <f t="shared" si="9"/>
        <v>3.6958965703334373E-2</v>
      </c>
      <c r="Y123" s="7">
        <f t="shared" si="9"/>
        <v>0.10625470984802859</v>
      </c>
      <c r="Z123" s="6">
        <f t="shared" si="9"/>
        <v>7.3951626916618163E-2</v>
      </c>
      <c r="AA123" s="6">
        <f t="shared" si="9"/>
        <v>0.13898500572720074</v>
      </c>
      <c r="AB123" s="6">
        <f t="shared" si="9"/>
        <v>0.12321854072472249</v>
      </c>
      <c r="AC123" s="9">
        <f t="shared" si="9"/>
        <v>0.69683122657544705</v>
      </c>
      <c r="AD123" s="6">
        <f t="shared" si="9"/>
        <v>9.4915849943811359E-2</v>
      </c>
      <c r="AE123" s="6">
        <f t="shared" si="9"/>
        <v>7.3789730943810097E-2</v>
      </c>
      <c r="AF123" s="6">
        <f t="shared" si="9"/>
        <v>4.6495999926097327E-2</v>
      </c>
      <c r="AG123" s="6">
        <f t="shared" si="9"/>
        <v>3.3392843051662652E-2</v>
      </c>
    </row>
    <row r="124" spans="2:33">
      <c r="B124" s="29" t="s">
        <v>10</v>
      </c>
      <c r="C124" s="29"/>
      <c r="D124" s="6">
        <f t="shared" si="8"/>
        <v>0</v>
      </c>
      <c r="E124" s="6">
        <f t="shared" si="9"/>
        <v>0</v>
      </c>
      <c r="F124" s="6">
        <f t="shared" si="9"/>
        <v>0</v>
      </c>
      <c r="G124" s="6">
        <f t="shared" si="9"/>
        <v>0</v>
      </c>
      <c r="H124" s="6">
        <f t="shared" si="9"/>
        <v>0</v>
      </c>
      <c r="I124" s="6">
        <f t="shared" si="9"/>
        <v>0</v>
      </c>
      <c r="J124" s="6">
        <f t="shared" si="9"/>
        <v>0</v>
      </c>
      <c r="K124" s="6">
        <f t="shared" si="9"/>
        <v>0</v>
      </c>
      <c r="L124" s="6">
        <f t="shared" si="9"/>
        <v>0</v>
      </c>
      <c r="M124" s="6">
        <f t="shared" si="9"/>
        <v>0</v>
      </c>
      <c r="N124" s="6">
        <f t="shared" si="9"/>
        <v>5.1692943908727637E-4</v>
      </c>
      <c r="O124" s="6">
        <f t="shared" si="9"/>
        <v>2.7659637745516283E-3</v>
      </c>
      <c r="P124" s="6">
        <f t="shared" si="9"/>
        <v>6.1766322795839892E-3</v>
      </c>
      <c r="Q124" s="6">
        <f t="shared" si="9"/>
        <v>1.1903933169665567E-2</v>
      </c>
      <c r="R124" s="6">
        <f t="shared" si="9"/>
        <v>2.8362133730856443E-2</v>
      </c>
      <c r="S124" s="6">
        <f t="shared" si="9"/>
        <v>1.448914351960727E-2</v>
      </c>
      <c r="T124" s="6">
        <f t="shared" si="9"/>
        <v>1.3514715033328307E-2</v>
      </c>
      <c r="U124" s="6">
        <f t="shared" si="9"/>
        <v>3.0383341216723588E-2</v>
      </c>
      <c r="V124" s="6">
        <f t="shared" si="9"/>
        <v>3.5597381336631366E-2</v>
      </c>
      <c r="W124" s="6">
        <f t="shared" si="9"/>
        <v>2.0115103086550741E-2</v>
      </c>
      <c r="X124" s="6">
        <f t="shared" si="9"/>
        <v>2.347223045047624E-2</v>
      </c>
      <c r="Y124" s="7">
        <f t="shared" si="9"/>
        <v>3.5378246135646101E-2</v>
      </c>
      <c r="Z124" s="6">
        <f t="shared" si="9"/>
        <v>8.9503280207057195E-2</v>
      </c>
      <c r="AA124" s="6">
        <f t="shared" si="9"/>
        <v>7.3249605157667416E-2</v>
      </c>
      <c r="AB124" s="6">
        <f t="shared" si="9"/>
        <v>0.11934684273791417</v>
      </c>
      <c r="AC124" s="9">
        <f t="shared" si="9"/>
        <v>0.15552976665144222</v>
      </c>
      <c r="AD124" s="6">
        <f t="shared" si="9"/>
        <v>0.7342264780920944</v>
      </c>
      <c r="AE124" s="6">
        <f t="shared" si="9"/>
        <v>0.1549054867839775</v>
      </c>
      <c r="AF124" s="6">
        <f t="shared" si="9"/>
        <v>0.1020092653109364</v>
      </c>
      <c r="AG124" s="11">
        <f t="shared" si="9"/>
        <v>7.3106575304594301E-2</v>
      </c>
    </row>
    <row r="125" spans="2:33">
      <c r="B125" s="29" t="s">
        <v>11</v>
      </c>
      <c r="C125" s="29"/>
      <c r="D125" s="6">
        <f t="shared" si="8"/>
        <v>0</v>
      </c>
      <c r="E125" s="6">
        <f t="shared" si="9"/>
        <v>0</v>
      </c>
      <c r="F125" s="6">
        <f t="shared" si="9"/>
        <v>0</v>
      </c>
      <c r="G125" s="6">
        <f t="shared" si="9"/>
        <v>0</v>
      </c>
      <c r="H125" s="6">
        <f t="shared" si="9"/>
        <v>0</v>
      </c>
      <c r="I125" s="6">
        <f t="shared" si="9"/>
        <v>0</v>
      </c>
      <c r="J125" s="6">
        <f t="shared" si="9"/>
        <v>0</v>
      </c>
      <c r="K125" s="6">
        <f t="shared" si="9"/>
        <v>0</v>
      </c>
      <c r="L125" s="6">
        <f t="shared" si="9"/>
        <v>0</v>
      </c>
      <c r="M125" s="6">
        <f t="shared" si="9"/>
        <v>0</v>
      </c>
      <c r="N125" s="6">
        <f t="shared" si="9"/>
        <v>0</v>
      </c>
      <c r="O125" s="6">
        <f t="shared" si="9"/>
        <v>6.4728727781289354E-4</v>
      </c>
      <c r="P125" s="6">
        <f t="shared" si="9"/>
        <v>4.8699297246715782E-3</v>
      </c>
      <c r="Q125" s="6">
        <f t="shared" si="9"/>
        <v>1.5112828650901128E-2</v>
      </c>
      <c r="R125" s="6">
        <f t="shared" si="9"/>
        <v>2.5098463199253306E-2</v>
      </c>
      <c r="S125" s="6">
        <f t="shared" si="9"/>
        <v>3.9855072459265513E-2</v>
      </c>
      <c r="T125" s="6">
        <f t="shared" si="9"/>
        <v>2.9145140848214401E-2</v>
      </c>
      <c r="U125" s="6">
        <f t="shared" si="9"/>
        <v>3.8271339491494291E-2</v>
      </c>
      <c r="V125" s="6">
        <f t="shared" si="9"/>
        <v>4.3777435038874019E-2</v>
      </c>
      <c r="W125" s="6">
        <f t="shared" si="9"/>
        <v>6.146946312089429E-2</v>
      </c>
      <c r="X125" s="6">
        <f t="shared" si="9"/>
        <v>3.3001337885652071E-2</v>
      </c>
      <c r="Y125" s="7">
        <f t="shared" si="9"/>
        <v>5.2285485153412505E-2</v>
      </c>
      <c r="Z125" s="6">
        <f t="shared" si="9"/>
        <v>5.4596688962398769E-2</v>
      </c>
      <c r="AA125" s="6">
        <f t="shared" si="9"/>
        <v>9.9116404124125465E-2</v>
      </c>
      <c r="AB125" s="6">
        <f t="shared" si="9"/>
        <v>7.6806774819573154E-2</v>
      </c>
      <c r="AC125" s="9">
        <f t="shared" si="9"/>
        <v>0.14565487353625403</v>
      </c>
      <c r="AD125" s="6">
        <f t="shared" si="9"/>
        <v>0.13324972561167031</v>
      </c>
      <c r="AE125" s="6">
        <f t="shared" si="9"/>
        <v>0.60151115259611521</v>
      </c>
      <c r="AF125" s="6">
        <f t="shared" si="9"/>
        <v>0.13192586999336084</v>
      </c>
      <c r="AG125" s="11">
        <f t="shared" si="9"/>
        <v>7.3178821162825716E-2</v>
      </c>
    </row>
    <row r="126" spans="2:33">
      <c r="B126" s="29" t="s">
        <v>12</v>
      </c>
      <c r="C126" s="29"/>
      <c r="D126" s="6">
        <f t="shared" si="8"/>
        <v>0</v>
      </c>
      <c r="E126" s="6">
        <f t="shared" si="9"/>
        <v>0</v>
      </c>
      <c r="F126" s="6">
        <f t="shared" si="9"/>
        <v>0</v>
      </c>
      <c r="G126" s="6">
        <f t="shared" si="9"/>
        <v>0</v>
      </c>
      <c r="H126" s="6">
        <f t="shared" si="9"/>
        <v>0</v>
      </c>
      <c r="I126" s="6">
        <f t="shared" si="9"/>
        <v>0</v>
      </c>
      <c r="J126" s="6">
        <f t="shared" si="9"/>
        <v>0</v>
      </c>
      <c r="K126" s="6">
        <f t="shared" si="9"/>
        <v>0</v>
      </c>
      <c r="L126" s="6">
        <f t="shared" si="9"/>
        <v>0</v>
      </c>
      <c r="M126" s="6">
        <f t="shared" si="9"/>
        <v>0</v>
      </c>
      <c r="N126" s="6">
        <f t="shared" si="9"/>
        <v>0</v>
      </c>
      <c r="O126" s="6">
        <f t="shared" si="9"/>
        <v>0</v>
      </c>
      <c r="P126" s="6">
        <f t="shared" si="9"/>
        <v>4.9529470030826024E-4</v>
      </c>
      <c r="Q126" s="6">
        <f t="shared" si="9"/>
        <v>6.6880962250890916E-3</v>
      </c>
      <c r="R126" s="6">
        <f t="shared" si="9"/>
        <v>1.345032615476076E-2</v>
      </c>
      <c r="S126" s="6">
        <f t="shared" si="9"/>
        <v>1.5457635813980807E-2</v>
      </c>
      <c r="T126" s="6">
        <f t="shared" si="9"/>
        <v>3.2547937447745763E-2</v>
      </c>
      <c r="U126" s="6">
        <f t="shared" si="9"/>
        <v>2.7018436105980346E-2</v>
      </c>
      <c r="V126" s="6">
        <f t="shared" si="9"/>
        <v>2.8398100928037143E-2</v>
      </c>
      <c r="W126" s="6">
        <f t="shared" si="9"/>
        <v>2.8902851614761083E-2</v>
      </c>
      <c r="X126" s="6">
        <f t="shared" si="9"/>
        <v>4.8005053155570736E-2</v>
      </c>
      <c r="Y126" s="7">
        <f t="shared" si="9"/>
        <v>4.4690781788793529E-2</v>
      </c>
      <c r="Z126" s="6">
        <f t="shared" si="9"/>
        <v>4.5710627391595676E-2</v>
      </c>
      <c r="AA126" s="6">
        <f t="shared" si="9"/>
        <v>5.2977355314086358E-2</v>
      </c>
      <c r="AB126" s="6">
        <f t="shared" si="9"/>
        <v>0.1016424566097671</v>
      </c>
      <c r="AC126" s="9">
        <f t="shared" si="9"/>
        <v>0.10877085428550759</v>
      </c>
      <c r="AD126" s="6">
        <f t="shared" si="9"/>
        <v>0.15653634692687926</v>
      </c>
      <c r="AE126" s="6">
        <f t="shared" si="9"/>
        <v>0.17247458574130334</v>
      </c>
      <c r="AF126" s="6">
        <f t="shared" si="9"/>
        <v>0.60171280640781599</v>
      </c>
      <c r="AG126" s="11">
        <f t="shared" si="9"/>
        <v>0.15371173712732794</v>
      </c>
    </row>
    <row r="127" spans="2:33">
      <c r="B127" s="29" t="s">
        <v>13</v>
      </c>
      <c r="C127" s="29"/>
      <c r="D127" s="6">
        <f t="shared" si="8"/>
        <v>0</v>
      </c>
      <c r="E127" s="6">
        <f t="shared" si="9"/>
        <v>0</v>
      </c>
      <c r="F127" s="6">
        <f t="shared" si="9"/>
        <v>0</v>
      </c>
      <c r="G127" s="6">
        <f t="shared" si="9"/>
        <v>0</v>
      </c>
      <c r="H127" s="6">
        <f t="shared" si="9"/>
        <v>0</v>
      </c>
      <c r="I127" s="6">
        <f t="shared" si="9"/>
        <v>0</v>
      </c>
      <c r="J127" s="6">
        <f t="shared" si="9"/>
        <v>0</v>
      </c>
      <c r="K127" s="6">
        <f t="shared" si="9"/>
        <v>0</v>
      </c>
      <c r="L127" s="6">
        <f t="shared" si="9"/>
        <v>0</v>
      </c>
      <c r="M127" s="6">
        <f t="shared" si="9"/>
        <v>0</v>
      </c>
      <c r="N127" s="6">
        <f t="shared" si="9"/>
        <v>0</v>
      </c>
      <c r="O127" s="6">
        <f t="shared" si="9"/>
        <v>0</v>
      </c>
      <c r="P127" s="6">
        <f t="shared" si="9"/>
        <v>0</v>
      </c>
      <c r="Q127" s="6">
        <f t="shared" si="9"/>
        <v>1.0254196124171878E-3</v>
      </c>
      <c r="R127" s="6">
        <f t="shared" si="9"/>
        <v>6.6989416792421425E-3</v>
      </c>
      <c r="S127" s="6">
        <f t="shared" si="9"/>
        <v>1.016779988677618E-2</v>
      </c>
      <c r="T127" s="6">
        <f t="shared" si="9"/>
        <v>1.4895797743620884E-2</v>
      </c>
      <c r="U127" s="6">
        <f t="shared" si="9"/>
        <v>3.4861973512999016E-2</v>
      </c>
      <c r="V127" s="6">
        <f t="shared" si="9"/>
        <v>2.8708133967715217E-2</v>
      </c>
      <c r="W127" s="6">
        <f t="shared" si="9"/>
        <v>2.1423893719543702E-2</v>
      </c>
      <c r="X127" s="6">
        <f t="shared" si="9"/>
        <v>2.1579804557000329E-2</v>
      </c>
      <c r="Y127" s="7">
        <f t="shared" si="9"/>
        <v>4.3663821398029559E-2</v>
      </c>
      <c r="Z127" s="6">
        <f t="shared" si="9"/>
        <v>3.2476975272879016E-2</v>
      </c>
      <c r="AA127" s="6">
        <f t="shared" si="9"/>
        <v>3.6886321862070533E-2</v>
      </c>
      <c r="AB127" s="6">
        <f t="shared" si="9"/>
        <v>3.5715911929255516E-2</v>
      </c>
      <c r="AC127" s="9">
        <f t="shared" si="9"/>
        <v>0.1100876584166906</v>
      </c>
      <c r="AD127" s="6">
        <f t="shared" si="9"/>
        <v>9.1457224302243026E-2</v>
      </c>
      <c r="AE127" s="6">
        <f t="shared" si="9"/>
        <v>0.14018424335537022</v>
      </c>
      <c r="AF127" s="6">
        <f t="shared" si="9"/>
        <v>0.12765023572764073</v>
      </c>
      <c r="AG127" s="11">
        <f t="shared" si="9"/>
        <v>0.71229848317874844</v>
      </c>
    </row>
    <row r="128" spans="2:33">
      <c r="B128" s="29" t="s">
        <v>14</v>
      </c>
      <c r="C128" s="29"/>
      <c r="D128" s="6">
        <f t="shared" si="8"/>
        <v>0</v>
      </c>
      <c r="E128" s="6">
        <f t="shared" si="9"/>
        <v>0</v>
      </c>
      <c r="F128" s="6">
        <f t="shared" si="9"/>
        <v>0</v>
      </c>
      <c r="G128" s="6">
        <f t="shared" si="9"/>
        <v>0</v>
      </c>
      <c r="H128" s="6">
        <f t="shared" si="9"/>
        <v>0</v>
      </c>
      <c r="I128" s="6">
        <f t="shared" si="9"/>
        <v>0</v>
      </c>
      <c r="J128" s="6">
        <f t="shared" si="9"/>
        <v>0</v>
      </c>
      <c r="K128" s="6">
        <f t="shared" si="9"/>
        <v>0</v>
      </c>
      <c r="L128" s="6">
        <f t="shared" si="9"/>
        <v>0</v>
      </c>
      <c r="M128" s="6">
        <f t="shared" si="9"/>
        <v>0</v>
      </c>
      <c r="N128" s="6">
        <f t="shared" si="9"/>
        <v>0</v>
      </c>
      <c r="O128" s="6">
        <f t="shared" si="9"/>
        <v>0</v>
      </c>
      <c r="P128" s="6">
        <f t="shared" si="9"/>
        <v>0</v>
      </c>
      <c r="Q128" s="6">
        <f t="shared" si="9"/>
        <v>0</v>
      </c>
      <c r="R128" s="6">
        <f t="shared" si="9"/>
        <v>4.9390846225620352E-4</v>
      </c>
      <c r="S128" s="6">
        <f t="shared" si="9"/>
        <v>3.078765072847918E-3</v>
      </c>
      <c r="T128" s="6">
        <f t="shared" si="9"/>
        <v>6.3977142141096871E-3</v>
      </c>
      <c r="U128" s="6">
        <f t="shared" si="9"/>
        <v>1.4232134483817922E-2</v>
      </c>
      <c r="V128" s="6">
        <f t="shared" si="9"/>
        <v>2.9172122796062194E-2</v>
      </c>
      <c r="W128" s="6">
        <f t="shared" si="9"/>
        <v>1.2260320776697295E-2</v>
      </c>
      <c r="X128" s="6">
        <f t="shared" si="9"/>
        <v>1.5216643739370326E-2</v>
      </c>
      <c r="Y128" s="7">
        <f t="shared" si="9"/>
        <v>2.344359315167887E-2</v>
      </c>
      <c r="Z128" s="6">
        <f t="shared" si="9"/>
        <v>3.0434997768368246E-2</v>
      </c>
      <c r="AA128" s="6">
        <f t="shared" si="9"/>
        <v>1.8808442422738391E-2</v>
      </c>
      <c r="AB128" s="6">
        <f t="shared" si="9"/>
        <v>2.6277659351023018E-2</v>
      </c>
      <c r="AC128" s="9">
        <f t="shared" si="9"/>
        <v>3.9746582506969434E-2</v>
      </c>
      <c r="AD128" s="6">
        <f t="shared" si="9"/>
        <v>9.2617689317890106E-2</v>
      </c>
      <c r="AE128" s="6">
        <f t="shared" si="9"/>
        <v>7.6877854506820831E-2</v>
      </c>
      <c r="AF128" s="6">
        <f t="shared" si="9"/>
        <v>0.1139331510465376</v>
      </c>
      <c r="AG128" s="11">
        <f t="shared" si="9"/>
        <v>0.15834343663100175</v>
      </c>
    </row>
    <row r="129" spans="2:33">
      <c r="B129" s="29" t="s">
        <v>15</v>
      </c>
      <c r="C129" s="29"/>
      <c r="D129" s="6">
        <f t="shared" si="8"/>
        <v>0</v>
      </c>
      <c r="E129" s="6">
        <f t="shared" si="9"/>
        <v>0</v>
      </c>
      <c r="F129" s="6">
        <f t="shared" si="9"/>
        <v>0</v>
      </c>
      <c r="G129" s="6">
        <f t="shared" si="9"/>
        <v>0</v>
      </c>
      <c r="H129" s="6">
        <f t="shared" si="9"/>
        <v>0</v>
      </c>
      <c r="I129" s="6">
        <f t="shared" si="9"/>
        <v>0</v>
      </c>
      <c r="J129" s="6">
        <f t="shared" si="9"/>
        <v>0</v>
      </c>
      <c r="K129" s="6">
        <f t="shared" si="9"/>
        <v>0</v>
      </c>
      <c r="L129" s="6">
        <f t="shared" si="9"/>
        <v>0</v>
      </c>
      <c r="M129" s="6">
        <f t="shared" si="9"/>
        <v>0</v>
      </c>
      <c r="N129" s="6">
        <f t="shared" si="9"/>
        <v>0</v>
      </c>
      <c r="O129" s="6">
        <f t="shared" si="9"/>
        <v>0</v>
      </c>
      <c r="P129" s="6">
        <f t="shared" si="9"/>
        <v>0</v>
      </c>
      <c r="Q129" s="6">
        <f t="shared" si="9"/>
        <v>0</v>
      </c>
      <c r="R129" s="6">
        <f t="shared" si="9"/>
        <v>0</v>
      </c>
      <c r="S129" s="6">
        <f t="shared" si="9"/>
        <v>9.0426133145467356E-4</v>
      </c>
      <c r="T129" s="6">
        <f t="shared" si="9"/>
        <v>4.4187827722816046E-3</v>
      </c>
      <c r="U129" s="6">
        <f t="shared" si="9"/>
        <v>1.4969470158194205E-2</v>
      </c>
      <c r="V129" s="6">
        <f t="shared" si="9"/>
        <v>2.172799765675474E-2</v>
      </c>
      <c r="W129" s="6">
        <f t="shared" si="9"/>
        <v>4.1052374353967566E-2</v>
      </c>
      <c r="X129" s="6">
        <f t="shared" si="9"/>
        <v>2.4349903516179567E-2</v>
      </c>
      <c r="Y129" s="7">
        <f t="shared" si="9"/>
        <v>4.0717107256570434E-2</v>
      </c>
      <c r="Z129" s="6">
        <f t="shared" si="9"/>
        <v>3.7740112988497797E-2</v>
      </c>
      <c r="AA129" s="6">
        <f t="shared" si="9"/>
        <v>6.188273533130044E-2</v>
      </c>
      <c r="AB129" s="6">
        <f t="shared" si="9"/>
        <v>3.660137317550826E-2</v>
      </c>
      <c r="AC129" s="9">
        <f t="shared" si="9"/>
        <v>4.8073631755071511E-2</v>
      </c>
      <c r="AD129" s="6">
        <f t="shared" si="9"/>
        <v>5.468286430587721E-2</v>
      </c>
      <c r="AE129" s="6">
        <f t="shared" si="9"/>
        <v>0.1099776821891508</v>
      </c>
      <c r="AF129" s="6">
        <f t="shared" si="9"/>
        <v>7.4197055727540942E-2</v>
      </c>
      <c r="AG129" s="11">
        <f t="shared" si="9"/>
        <v>0.15304413486942581</v>
      </c>
    </row>
    <row r="130" spans="2:33">
      <c r="B130" s="29" t="s">
        <v>16</v>
      </c>
      <c r="C130" s="29"/>
      <c r="D130" s="6">
        <f t="shared" si="8"/>
        <v>0</v>
      </c>
      <c r="E130" s="6">
        <f t="shared" si="9"/>
        <v>0</v>
      </c>
      <c r="F130" s="6">
        <f t="shared" si="9"/>
        <v>0</v>
      </c>
      <c r="G130" s="6">
        <f t="shared" si="9"/>
        <v>0</v>
      </c>
      <c r="H130" s="6">
        <f t="shared" si="9"/>
        <v>0</v>
      </c>
      <c r="I130" s="6">
        <f t="shared" si="9"/>
        <v>0</v>
      </c>
      <c r="J130" s="6">
        <f t="shared" si="9"/>
        <v>0</v>
      </c>
      <c r="K130" s="6">
        <f t="shared" si="9"/>
        <v>0</v>
      </c>
      <c r="L130" s="6">
        <f t="shared" si="9"/>
        <v>0</v>
      </c>
      <c r="M130" s="6">
        <f t="shared" si="9"/>
        <v>0</v>
      </c>
      <c r="N130" s="6">
        <f t="shared" si="9"/>
        <v>0</v>
      </c>
      <c r="O130" s="6">
        <f t="shared" si="9"/>
        <v>0</v>
      </c>
      <c r="P130" s="6">
        <f t="shared" si="9"/>
        <v>0</v>
      </c>
      <c r="Q130" s="6">
        <f t="shared" si="9"/>
        <v>0</v>
      </c>
      <c r="R130" s="6">
        <f t="shared" si="9"/>
        <v>0</v>
      </c>
      <c r="S130" s="6">
        <f t="shared" si="9"/>
        <v>0</v>
      </c>
      <c r="T130" s="6">
        <f t="shared" si="9"/>
        <v>9.4199305892738448E-4</v>
      </c>
      <c r="U130" s="6">
        <f t="shared" si="9"/>
        <v>8.9216245648847115E-3</v>
      </c>
      <c r="V130" s="6">
        <f t="shared" si="9"/>
        <v>1.6054912452768796E-2</v>
      </c>
      <c r="W130" s="6">
        <f t="shared" si="9"/>
        <v>2.042409262188722E-2</v>
      </c>
      <c r="X130" s="6">
        <f t="shared" si="9"/>
        <v>2.8988634725640217E-2</v>
      </c>
      <c r="Y130" s="7">
        <f t="shared" si="9"/>
        <v>3.3282418196744989E-2</v>
      </c>
      <c r="Z130" s="6">
        <f t="shared" si="9"/>
        <v>3.1758884386111672E-2</v>
      </c>
      <c r="AA130" s="6">
        <f t="shared" si="9"/>
        <v>3.4342026672078148E-2</v>
      </c>
      <c r="AB130" s="6">
        <f t="shared" si="9"/>
        <v>4.6754639491082037E-2</v>
      </c>
      <c r="AC130" s="9">
        <f t="shared" si="9"/>
        <v>4.94730516576673E-2</v>
      </c>
      <c r="AD130" s="6">
        <f t="shared" si="9"/>
        <v>4.9264559997572732E-2</v>
      </c>
      <c r="AE130" s="6">
        <f t="shared" si="9"/>
        <v>5.8751739567310127E-2</v>
      </c>
      <c r="AF130" s="6">
        <f t="shared" si="9"/>
        <v>0.11535284160824734</v>
      </c>
      <c r="AG130" s="11">
        <f t="shared" si="9"/>
        <v>9.3787754466619633E-2</v>
      </c>
    </row>
    <row r="131" spans="2:33">
      <c r="B131" s="29" t="s">
        <v>17</v>
      </c>
      <c r="C131" s="29"/>
      <c r="D131" s="6">
        <f t="shared" si="8"/>
        <v>0</v>
      </c>
      <c r="E131" s="6">
        <f t="shared" si="9"/>
        <v>0</v>
      </c>
      <c r="F131" s="6">
        <f t="shared" si="9"/>
        <v>0</v>
      </c>
      <c r="G131" s="6">
        <f t="shared" si="9"/>
        <v>0</v>
      </c>
      <c r="H131" s="6">
        <f t="shared" si="9"/>
        <v>0</v>
      </c>
      <c r="I131" s="6">
        <f t="shared" si="9"/>
        <v>0</v>
      </c>
      <c r="J131" s="6">
        <f t="shared" si="9"/>
        <v>0</v>
      </c>
      <c r="K131" s="6">
        <f t="shared" si="9"/>
        <v>0</v>
      </c>
      <c r="L131" s="6">
        <f t="shared" si="9"/>
        <v>0</v>
      </c>
      <c r="M131" s="6">
        <f t="shared" si="9"/>
        <v>0</v>
      </c>
      <c r="N131" s="6">
        <f t="shared" si="9"/>
        <v>0</v>
      </c>
      <c r="O131" s="6">
        <f t="shared" si="9"/>
        <v>0</v>
      </c>
      <c r="P131" s="6">
        <f t="shared" si="9"/>
        <v>0</v>
      </c>
      <c r="Q131" s="6">
        <f t="shared" si="9"/>
        <v>0</v>
      </c>
      <c r="R131" s="6">
        <f t="shared" si="9"/>
        <v>0</v>
      </c>
      <c r="S131" s="6">
        <f t="shared" si="9"/>
        <v>0</v>
      </c>
      <c r="T131" s="6">
        <f t="shared" si="9"/>
        <v>0</v>
      </c>
      <c r="U131" s="6">
        <f t="shared" si="9"/>
        <v>8.3468355666702077E-4</v>
      </c>
      <c r="V131" s="6">
        <f t="shared" si="9"/>
        <v>7.1351573321877951E-3</v>
      </c>
      <c r="W131" s="6">
        <f t="shared" si="9"/>
        <v>1.214551704269092E-2</v>
      </c>
      <c r="X131" s="6">
        <f t="shared" si="9"/>
        <v>1.9708167517391351E-2</v>
      </c>
      <c r="Y131" s="7">
        <f t="shared" si="9"/>
        <v>3.468006419254608E-2</v>
      </c>
      <c r="Z131" s="6">
        <f t="shared" si="9"/>
        <v>2.2684458395836979E-2</v>
      </c>
      <c r="AA131" s="6">
        <f t="shared" si="9"/>
        <v>2.4950358280174702E-2</v>
      </c>
      <c r="AB131" s="6">
        <f t="shared" si="9"/>
        <v>2.4638996380303091E-2</v>
      </c>
      <c r="AC131" s="9">
        <f t="shared" si="9"/>
        <v>4.4259988251032154E-2</v>
      </c>
      <c r="AD131" s="6">
        <f t="shared" si="9"/>
        <v>3.35833929498651E-2</v>
      </c>
      <c r="AE131" s="6">
        <f t="shared" si="9"/>
        <v>3.8049200661508659E-2</v>
      </c>
      <c r="AF131" s="6">
        <f t="shared" si="9"/>
        <v>4.1790673774364788E-2</v>
      </c>
      <c r="AG131" s="11">
        <f t="shared" si="9"/>
        <v>0.13054675593166171</v>
      </c>
    </row>
    <row r="132" spans="2:33">
      <c r="B132" s="29" t="s">
        <v>18</v>
      </c>
      <c r="C132" s="29"/>
      <c r="D132" s="6">
        <f t="shared" si="8"/>
        <v>0</v>
      </c>
      <c r="E132" s="6">
        <f t="shared" si="9"/>
        <v>0</v>
      </c>
      <c r="F132" s="6">
        <f t="shared" si="9"/>
        <v>0</v>
      </c>
      <c r="G132" s="6">
        <f t="shared" si="9"/>
        <v>0</v>
      </c>
      <c r="H132" s="6">
        <f t="shared" ref="E132:AG140" si="10">H24/G96</f>
        <v>0</v>
      </c>
      <c r="I132" s="6">
        <f t="shared" si="10"/>
        <v>0</v>
      </c>
      <c r="J132" s="6">
        <f t="shared" si="10"/>
        <v>0</v>
      </c>
      <c r="K132" s="6">
        <f t="shared" si="10"/>
        <v>0</v>
      </c>
      <c r="L132" s="6">
        <f t="shared" si="10"/>
        <v>0</v>
      </c>
      <c r="M132" s="6">
        <f t="shared" si="10"/>
        <v>0</v>
      </c>
      <c r="N132" s="6">
        <f t="shared" si="10"/>
        <v>0</v>
      </c>
      <c r="O132" s="6">
        <f t="shared" si="10"/>
        <v>0</v>
      </c>
      <c r="P132" s="6">
        <f t="shared" si="10"/>
        <v>0</v>
      </c>
      <c r="Q132" s="6">
        <f t="shared" si="10"/>
        <v>0</v>
      </c>
      <c r="R132" s="6">
        <f t="shared" si="10"/>
        <v>0</v>
      </c>
      <c r="S132" s="6">
        <f t="shared" si="10"/>
        <v>0</v>
      </c>
      <c r="T132" s="6">
        <f t="shared" si="10"/>
        <v>0</v>
      </c>
      <c r="U132" s="6">
        <f t="shared" si="10"/>
        <v>0</v>
      </c>
      <c r="V132" s="6">
        <f t="shared" si="10"/>
        <v>4.5686438738208374E-4</v>
      </c>
      <c r="W132" s="6">
        <f t="shared" si="10"/>
        <v>3.3616559461266296E-3</v>
      </c>
      <c r="X132" s="6">
        <f t="shared" si="10"/>
        <v>9.6103896094587755E-3</v>
      </c>
      <c r="Y132" s="7">
        <f t="shared" si="10"/>
        <v>1.4692982454595516E-2</v>
      </c>
      <c r="Z132" s="6">
        <f t="shared" si="10"/>
        <v>2.4470266572723012E-2</v>
      </c>
      <c r="AA132" s="6">
        <f t="shared" si="10"/>
        <v>1.6340604150556902E-2</v>
      </c>
      <c r="AB132" s="6">
        <f t="shared" si="10"/>
        <v>1.6928084657479862E-2</v>
      </c>
      <c r="AC132" s="9">
        <f t="shared" si="10"/>
        <v>2.6820599600891625E-2</v>
      </c>
      <c r="AD132" s="6">
        <f t="shared" si="10"/>
        <v>3.2527052440199877E-2</v>
      </c>
      <c r="AE132" s="6">
        <f t="shared" si="10"/>
        <v>2.3156983847933226E-2</v>
      </c>
      <c r="AF132" s="6">
        <f t="shared" si="10"/>
        <v>2.8608089832157201E-2</v>
      </c>
      <c r="AG132" s="11">
        <f t="shared" si="10"/>
        <v>4.7519926071515062E-2</v>
      </c>
    </row>
    <row r="133" spans="2:33">
      <c r="B133" s="29" t="s">
        <v>19</v>
      </c>
      <c r="C133" s="29"/>
      <c r="D133" s="6">
        <f t="shared" si="8"/>
        <v>0</v>
      </c>
      <c r="E133" s="6">
        <f t="shared" si="10"/>
        <v>0</v>
      </c>
      <c r="F133" s="6">
        <f t="shared" si="10"/>
        <v>0</v>
      </c>
      <c r="G133" s="6">
        <f t="shared" si="10"/>
        <v>0</v>
      </c>
      <c r="H133" s="6">
        <f t="shared" si="10"/>
        <v>0</v>
      </c>
      <c r="I133" s="6">
        <f t="shared" si="10"/>
        <v>0</v>
      </c>
      <c r="J133" s="6">
        <f t="shared" si="10"/>
        <v>0</v>
      </c>
      <c r="K133" s="6">
        <f t="shared" si="10"/>
        <v>0</v>
      </c>
      <c r="L133" s="6">
        <f t="shared" si="10"/>
        <v>0</v>
      </c>
      <c r="M133" s="6">
        <f t="shared" si="10"/>
        <v>0</v>
      </c>
      <c r="N133" s="6">
        <f t="shared" si="10"/>
        <v>0</v>
      </c>
      <c r="O133" s="6">
        <f t="shared" si="10"/>
        <v>0</v>
      </c>
      <c r="P133" s="6">
        <f t="shared" si="10"/>
        <v>0</v>
      </c>
      <c r="Q133" s="6">
        <f t="shared" si="10"/>
        <v>0</v>
      </c>
      <c r="R133" s="6">
        <f t="shared" si="10"/>
        <v>0</v>
      </c>
      <c r="S133" s="6">
        <f t="shared" si="10"/>
        <v>0</v>
      </c>
      <c r="T133" s="6">
        <f t="shared" si="10"/>
        <v>0</v>
      </c>
      <c r="U133" s="6">
        <f t="shared" si="10"/>
        <v>0</v>
      </c>
      <c r="V133" s="6">
        <f t="shared" si="10"/>
        <v>0</v>
      </c>
      <c r="W133" s="6">
        <f t="shared" si="10"/>
        <v>1.3391528617169776E-3</v>
      </c>
      <c r="X133" s="6">
        <f t="shared" si="10"/>
        <v>7.3494917898713468E-3</v>
      </c>
      <c r="Y133" s="7">
        <f t="shared" si="10"/>
        <v>1.5190767780063955E-2</v>
      </c>
      <c r="Z133" s="6">
        <f t="shared" si="10"/>
        <v>2.2656918920181013E-2</v>
      </c>
      <c r="AA133" s="6">
        <f t="shared" si="10"/>
        <v>3.4568807335542316E-2</v>
      </c>
      <c r="AB133" s="6">
        <f t="shared" si="10"/>
        <v>2.9209063245897948E-2</v>
      </c>
      <c r="AC133" s="9">
        <f t="shared" si="10"/>
        <v>4.0165135556245464E-2</v>
      </c>
      <c r="AD133" s="6">
        <f t="shared" si="10"/>
        <v>3.9785200715188027E-2</v>
      </c>
      <c r="AE133" s="6">
        <f t="shared" si="10"/>
        <v>5.2041546906613403E-2</v>
      </c>
      <c r="AF133" s="6">
        <f t="shared" si="10"/>
        <v>3.8917333740572928E-2</v>
      </c>
      <c r="AG133" s="11">
        <f t="shared" si="10"/>
        <v>6.1479378255414989E-2</v>
      </c>
    </row>
    <row r="134" spans="2:33">
      <c r="B134" s="29" t="s">
        <v>20</v>
      </c>
      <c r="C134" s="29"/>
      <c r="D134" s="6">
        <f t="shared" si="8"/>
        <v>0</v>
      </c>
      <c r="E134" s="6">
        <f t="shared" si="10"/>
        <v>0</v>
      </c>
      <c r="F134" s="6">
        <f t="shared" si="10"/>
        <v>0</v>
      </c>
      <c r="G134" s="6">
        <f t="shared" si="10"/>
        <v>0</v>
      </c>
      <c r="H134" s="6">
        <f t="shared" si="10"/>
        <v>0</v>
      </c>
      <c r="I134" s="6">
        <f t="shared" si="10"/>
        <v>0</v>
      </c>
      <c r="J134" s="6">
        <f t="shared" si="10"/>
        <v>0</v>
      </c>
      <c r="K134" s="6">
        <f t="shared" si="10"/>
        <v>0</v>
      </c>
      <c r="L134" s="6">
        <f t="shared" si="10"/>
        <v>0</v>
      </c>
      <c r="M134" s="6">
        <f t="shared" si="10"/>
        <v>0</v>
      </c>
      <c r="N134" s="6">
        <f t="shared" si="10"/>
        <v>0</v>
      </c>
      <c r="O134" s="6">
        <f t="shared" si="10"/>
        <v>0</v>
      </c>
      <c r="P134" s="6">
        <f t="shared" si="10"/>
        <v>0</v>
      </c>
      <c r="Q134" s="6">
        <f t="shared" si="10"/>
        <v>0</v>
      </c>
      <c r="R134" s="6">
        <f t="shared" si="10"/>
        <v>0</v>
      </c>
      <c r="S134" s="6">
        <f t="shared" si="10"/>
        <v>0</v>
      </c>
      <c r="T134" s="6">
        <f t="shared" si="10"/>
        <v>0</v>
      </c>
      <c r="U134" s="6">
        <f t="shared" si="10"/>
        <v>0</v>
      </c>
      <c r="V134" s="6">
        <f t="shared" si="10"/>
        <v>0</v>
      </c>
      <c r="W134" s="6">
        <f t="shared" si="10"/>
        <v>0</v>
      </c>
      <c r="X134" s="6">
        <f t="shared" si="10"/>
        <v>1.4230271667733621E-3</v>
      </c>
      <c r="Y134" s="7">
        <f t="shared" si="10"/>
        <v>8.3352311539606379E-3</v>
      </c>
      <c r="Z134" s="6">
        <f t="shared" si="10"/>
        <v>1.5121800163767563E-2</v>
      </c>
      <c r="AA134" s="6">
        <f t="shared" si="10"/>
        <v>1.6872760890445655E-2</v>
      </c>
      <c r="AB134" s="6">
        <f t="shared" si="10"/>
        <v>2.5290083659283837E-2</v>
      </c>
      <c r="AC134" s="9">
        <f t="shared" si="10"/>
        <v>3.4466124718763987E-2</v>
      </c>
      <c r="AD134" s="6">
        <f t="shared" si="10"/>
        <v>3.3366966379251246E-2</v>
      </c>
      <c r="AE134" s="6">
        <f t="shared" si="10"/>
        <v>3.6887357002583374E-2</v>
      </c>
      <c r="AF134" s="6">
        <f t="shared" si="10"/>
        <v>4.4254336420112991E-2</v>
      </c>
      <c r="AG134" s="11">
        <f t="shared" si="10"/>
        <v>4.4766230792132364E-2</v>
      </c>
    </row>
    <row r="135" spans="2:33">
      <c r="B135" s="35" t="s">
        <v>21</v>
      </c>
      <c r="C135" s="35"/>
      <c r="D135" s="7">
        <f t="shared" si="8"/>
        <v>0</v>
      </c>
      <c r="E135" s="7">
        <f t="shared" si="10"/>
        <v>0</v>
      </c>
      <c r="F135" s="7">
        <f t="shared" si="10"/>
        <v>0</v>
      </c>
      <c r="G135" s="7">
        <f t="shared" si="10"/>
        <v>0</v>
      </c>
      <c r="H135" s="7">
        <f t="shared" si="10"/>
        <v>0</v>
      </c>
      <c r="I135" s="7">
        <f t="shared" si="10"/>
        <v>0</v>
      </c>
      <c r="J135" s="7">
        <f t="shared" si="10"/>
        <v>0</v>
      </c>
      <c r="K135" s="7">
        <f t="shared" si="10"/>
        <v>0</v>
      </c>
      <c r="L135" s="7">
        <f t="shared" si="10"/>
        <v>0</v>
      </c>
      <c r="M135" s="7">
        <f t="shared" si="10"/>
        <v>0</v>
      </c>
      <c r="N135" s="7">
        <f t="shared" si="10"/>
        <v>0</v>
      </c>
      <c r="O135" s="7">
        <f t="shared" si="10"/>
        <v>0</v>
      </c>
      <c r="P135" s="7">
        <f t="shared" si="10"/>
        <v>0</v>
      </c>
      <c r="Q135" s="7">
        <f t="shared" si="10"/>
        <v>0</v>
      </c>
      <c r="R135" s="7">
        <f t="shared" si="10"/>
        <v>0</v>
      </c>
      <c r="S135" s="7">
        <f t="shared" si="10"/>
        <v>0</v>
      </c>
      <c r="T135" s="7">
        <f t="shared" si="10"/>
        <v>0</v>
      </c>
      <c r="U135" s="7">
        <f t="shared" si="10"/>
        <v>0</v>
      </c>
      <c r="V135" s="7">
        <f t="shared" si="10"/>
        <v>0</v>
      </c>
      <c r="W135" s="7">
        <f t="shared" si="10"/>
        <v>0</v>
      </c>
      <c r="X135" s="7">
        <f t="shared" si="10"/>
        <v>0</v>
      </c>
      <c r="Y135" s="7">
        <f t="shared" si="10"/>
        <v>1.487196170352106E-3</v>
      </c>
      <c r="Z135" s="6">
        <f t="shared" si="10"/>
        <v>7.7777234254634399E-3</v>
      </c>
      <c r="AA135" s="6">
        <f t="shared" si="10"/>
        <v>1.2201127098496085E-2</v>
      </c>
      <c r="AB135" s="6">
        <f t="shared" si="10"/>
        <v>1.8072238008294449E-2</v>
      </c>
      <c r="AC135" s="9">
        <f t="shared" si="10"/>
        <v>3.464211000322745E-2</v>
      </c>
      <c r="AD135" s="6">
        <f t="shared" si="10"/>
        <v>4.0658008600322003E-2</v>
      </c>
      <c r="AE135" s="6">
        <f t="shared" si="10"/>
        <v>2.7233334066335713E-2</v>
      </c>
      <c r="AF135" s="6">
        <f t="shared" si="10"/>
        <v>2.6158342095641499E-2</v>
      </c>
      <c r="AG135" s="11">
        <f t="shared" si="10"/>
        <v>5.6551604376110461E-2</v>
      </c>
    </row>
    <row r="136" spans="2:33">
      <c r="B136" s="29" t="s">
        <v>22</v>
      </c>
      <c r="C136" s="29"/>
      <c r="D136" s="6">
        <f t="shared" si="8"/>
        <v>0</v>
      </c>
      <c r="E136" s="6">
        <f t="shared" si="10"/>
        <v>0</v>
      </c>
      <c r="F136" s="6">
        <f t="shared" si="10"/>
        <v>0</v>
      </c>
      <c r="G136" s="6">
        <f t="shared" si="10"/>
        <v>0</v>
      </c>
      <c r="H136" s="6">
        <f t="shared" si="10"/>
        <v>0</v>
      </c>
      <c r="I136" s="6">
        <f t="shared" si="10"/>
        <v>0</v>
      </c>
      <c r="J136" s="6">
        <f t="shared" si="10"/>
        <v>0</v>
      </c>
      <c r="K136" s="6">
        <f t="shared" si="10"/>
        <v>0</v>
      </c>
      <c r="L136" s="6">
        <f t="shared" si="10"/>
        <v>0</v>
      </c>
      <c r="M136" s="6">
        <f t="shared" si="10"/>
        <v>0</v>
      </c>
      <c r="N136" s="6">
        <f t="shared" si="10"/>
        <v>0</v>
      </c>
      <c r="O136" s="6">
        <f t="shared" si="10"/>
        <v>0</v>
      </c>
      <c r="P136" s="6">
        <f t="shared" si="10"/>
        <v>0</v>
      </c>
      <c r="Q136" s="6">
        <f t="shared" si="10"/>
        <v>0</v>
      </c>
      <c r="R136" s="6">
        <f t="shared" si="10"/>
        <v>0</v>
      </c>
      <c r="S136" s="6">
        <f t="shared" si="10"/>
        <v>0</v>
      </c>
      <c r="T136" s="6">
        <f t="shared" si="10"/>
        <v>0</v>
      </c>
      <c r="U136" s="6">
        <f t="shared" si="10"/>
        <v>0</v>
      </c>
      <c r="V136" s="6">
        <f t="shared" si="10"/>
        <v>0</v>
      </c>
      <c r="W136" s="6">
        <f t="shared" si="10"/>
        <v>0</v>
      </c>
      <c r="X136" s="6">
        <f t="shared" si="10"/>
        <v>0</v>
      </c>
      <c r="Y136" s="6">
        <f t="shared" si="10"/>
        <v>0</v>
      </c>
      <c r="Z136" s="6">
        <f t="shared" si="10"/>
        <v>6.9987169013071009E-4</v>
      </c>
      <c r="AA136" s="6">
        <f t="shared" si="10"/>
        <v>4.3549132662859336E-3</v>
      </c>
      <c r="AB136" s="6">
        <f t="shared" si="10"/>
        <v>8.9049726753486023E-3</v>
      </c>
      <c r="AC136" s="9">
        <f t="shared" si="10"/>
        <v>1.6825007382847271E-2</v>
      </c>
      <c r="AD136" s="6">
        <f t="shared" si="10"/>
        <v>2.2283581882072002E-2</v>
      </c>
      <c r="AE136" s="6">
        <f t="shared" si="10"/>
        <v>1.9025491295462951E-2</v>
      </c>
      <c r="AF136" s="6">
        <f t="shared" si="10"/>
        <v>1.7412103019456091E-2</v>
      </c>
      <c r="AG136" s="11">
        <f t="shared" si="10"/>
        <v>2.3180916657552203E-2</v>
      </c>
    </row>
    <row r="137" spans="2:33">
      <c r="B137" s="29" t="s">
        <v>23</v>
      </c>
      <c r="C137" s="29"/>
      <c r="D137" s="6">
        <f t="shared" si="8"/>
        <v>0</v>
      </c>
      <c r="E137" s="6">
        <f t="shared" si="10"/>
        <v>0</v>
      </c>
      <c r="F137" s="6">
        <f t="shared" si="10"/>
        <v>0</v>
      </c>
      <c r="G137" s="6">
        <f t="shared" si="10"/>
        <v>0</v>
      </c>
      <c r="H137" s="6">
        <f t="shared" si="10"/>
        <v>0</v>
      </c>
      <c r="I137" s="6">
        <f t="shared" si="10"/>
        <v>0</v>
      </c>
      <c r="J137" s="6">
        <f t="shared" si="10"/>
        <v>0</v>
      </c>
      <c r="K137" s="6">
        <f t="shared" si="10"/>
        <v>0</v>
      </c>
      <c r="L137" s="6">
        <f t="shared" si="10"/>
        <v>0</v>
      </c>
      <c r="M137" s="6">
        <f t="shared" si="10"/>
        <v>0</v>
      </c>
      <c r="N137" s="6">
        <f t="shared" si="10"/>
        <v>0</v>
      </c>
      <c r="O137" s="6">
        <f t="shared" si="10"/>
        <v>0</v>
      </c>
      <c r="P137" s="6">
        <f t="shared" si="10"/>
        <v>0</v>
      </c>
      <c r="Q137" s="6">
        <f t="shared" si="10"/>
        <v>0</v>
      </c>
      <c r="R137" s="6">
        <f t="shared" si="10"/>
        <v>0</v>
      </c>
      <c r="S137" s="6">
        <f t="shared" si="10"/>
        <v>0</v>
      </c>
      <c r="T137" s="6">
        <f t="shared" si="10"/>
        <v>0</v>
      </c>
      <c r="U137" s="6">
        <f t="shared" si="10"/>
        <v>0</v>
      </c>
      <c r="V137" s="6">
        <f t="shared" si="10"/>
        <v>0</v>
      </c>
      <c r="W137" s="6">
        <f t="shared" si="10"/>
        <v>0</v>
      </c>
      <c r="X137" s="6">
        <f t="shared" si="10"/>
        <v>0</v>
      </c>
      <c r="Y137" s="6">
        <f t="shared" si="10"/>
        <v>0</v>
      </c>
      <c r="Z137" s="6">
        <f t="shared" si="10"/>
        <v>0</v>
      </c>
      <c r="AA137" s="6">
        <f t="shared" si="10"/>
        <v>1.5874342049075885E-3</v>
      </c>
      <c r="AB137" s="6">
        <f t="shared" si="10"/>
        <v>7.282075127615961E-3</v>
      </c>
      <c r="AC137" s="9">
        <f t="shared" si="10"/>
        <v>1.8808303864425027E-2</v>
      </c>
      <c r="AD137" s="6">
        <f t="shared" si="10"/>
        <v>2.0722961038685102E-2</v>
      </c>
      <c r="AE137" s="6">
        <f t="shared" si="10"/>
        <v>4.058828017711736E-2</v>
      </c>
      <c r="AF137" s="6">
        <f t="shared" si="10"/>
        <v>3.520029912981161E-2</v>
      </c>
      <c r="AG137" s="11">
        <f t="shared" si="10"/>
        <v>4.7820574766862183E-2</v>
      </c>
    </row>
    <row r="138" spans="2:33">
      <c r="B138" s="29" t="s">
        <v>24</v>
      </c>
      <c r="C138" s="29"/>
      <c r="D138" s="6">
        <f t="shared" si="8"/>
        <v>0</v>
      </c>
      <c r="E138" s="6">
        <f t="shared" si="10"/>
        <v>0</v>
      </c>
      <c r="F138" s="6">
        <f t="shared" si="10"/>
        <v>0</v>
      </c>
      <c r="G138" s="6">
        <f t="shared" si="10"/>
        <v>0</v>
      </c>
      <c r="H138" s="6">
        <f t="shared" si="10"/>
        <v>0</v>
      </c>
      <c r="I138" s="6">
        <f t="shared" si="10"/>
        <v>0</v>
      </c>
      <c r="J138" s="6">
        <f t="shared" si="10"/>
        <v>0</v>
      </c>
      <c r="K138" s="6">
        <f t="shared" si="10"/>
        <v>0</v>
      </c>
      <c r="L138" s="6">
        <f t="shared" si="10"/>
        <v>0</v>
      </c>
      <c r="M138" s="6">
        <f t="shared" si="10"/>
        <v>0</v>
      </c>
      <c r="N138" s="6">
        <f t="shared" si="10"/>
        <v>0</v>
      </c>
      <c r="O138" s="6">
        <f t="shared" si="10"/>
        <v>0</v>
      </c>
      <c r="P138" s="6">
        <f t="shared" si="10"/>
        <v>0</v>
      </c>
      <c r="Q138" s="6">
        <f t="shared" si="10"/>
        <v>0</v>
      </c>
      <c r="R138" s="6">
        <f t="shared" si="10"/>
        <v>0</v>
      </c>
      <c r="S138" s="6">
        <f t="shared" si="10"/>
        <v>0</v>
      </c>
      <c r="T138" s="6">
        <f t="shared" si="10"/>
        <v>0</v>
      </c>
      <c r="U138" s="6">
        <f t="shared" si="10"/>
        <v>0</v>
      </c>
      <c r="V138" s="6">
        <f t="shared" si="10"/>
        <v>0</v>
      </c>
      <c r="W138" s="6">
        <f t="shared" si="10"/>
        <v>0</v>
      </c>
      <c r="X138" s="6">
        <f t="shared" si="10"/>
        <v>0</v>
      </c>
      <c r="Y138" s="6">
        <f t="shared" si="10"/>
        <v>0</v>
      </c>
      <c r="Z138" s="6">
        <f t="shared" si="10"/>
        <v>0</v>
      </c>
      <c r="AA138" s="6">
        <f t="shared" si="10"/>
        <v>0</v>
      </c>
      <c r="AB138" s="6">
        <f t="shared" si="10"/>
        <v>1.9195612430018606E-3</v>
      </c>
      <c r="AC138" s="9">
        <f t="shared" si="10"/>
        <v>1.083029174496794E-2</v>
      </c>
      <c r="AD138" s="6">
        <f t="shared" si="10"/>
        <v>1.9095207266828493E-2</v>
      </c>
      <c r="AE138" s="6">
        <f t="shared" si="10"/>
        <v>2.0726073840463387E-2</v>
      </c>
      <c r="AF138" s="6">
        <f t="shared" si="10"/>
        <v>4.0386968892393259E-2</v>
      </c>
      <c r="AG138" s="11">
        <f t="shared" si="10"/>
        <v>4.2233321356488766E-2</v>
      </c>
    </row>
    <row r="139" spans="2:33">
      <c r="B139" s="37" t="s">
        <v>25</v>
      </c>
      <c r="C139" s="37"/>
      <c r="D139" s="9">
        <f t="shared" si="8"/>
        <v>0</v>
      </c>
      <c r="E139" s="9">
        <f t="shared" si="10"/>
        <v>0</v>
      </c>
      <c r="F139" s="9">
        <f t="shared" si="10"/>
        <v>0</v>
      </c>
      <c r="G139" s="9">
        <f t="shared" si="10"/>
        <v>0</v>
      </c>
      <c r="H139" s="9">
        <f t="shared" si="10"/>
        <v>0</v>
      </c>
      <c r="I139" s="9">
        <f t="shared" si="10"/>
        <v>0</v>
      </c>
      <c r="J139" s="9">
        <f t="shared" si="10"/>
        <v>0</v>
      </c>
      <c r="K139" s="9">
        <f t="shared" si="10"/>
        <v>0</v>
      </c>
      <c r="L139" s="9">
        <f t="shared" si="10"/>
        <v>0</v>
      </c>
      <c r="M139" s="9">
        <f t="shared" si="10"/>
        <v>0</v>
      </c>
      <c r="N139" s="9">
        <f t="shared" si="10"/>
        <v>0</v>
      </c>
      <c r="O139" s="9">
        <f t="shared" si="10"/>
        <v>0</v>
      </c>
      <c r="P139" s="9">
        <f t="shared" si="10"/>
        <v>0</v>
      </c>
      <c r="Q139" s="9">
        <f t="shared" si="10"/>
        <v>0</v>
      </c>
      <c r="R139" s="9">
        <f t="shared" si="10"/>
        <v>0</v>
      </c>
      <c r="S139" s="9">
        <f t="shared" si="10"/>
        <v>0</v>
      </c>
      <c r="T139" s="9">
        <f t="shared" si="10"/>
        <v>0</v>
      </c>
      <c r="U139" s="9">
        <f t="shared" si="10"/>
        <v>0</v>
      </c>
      <c r="V139" s="9">
        <f t="shared" si="10"/>
        <v>0</v>
      </c>
      <c r="W139" s="9">
        <f t="shared" si="10"/>
        <v>0</v>
      </c>
      <c r="X139" s="9">
        <f t="shared" si="10"/>
        <v>0</v>
      </c>
      <c r="Y139" s="9">
        <f t="shared" si="10"/>
        <v>0</v>
      </c>
      <c r="Z139" s="9">
        <f t="shared" si="10"/>
        <v>0</v>
      </c>
      <c r="AA139" s="9">
        <f t="shared" si="10"/>
        <v>0</v>
      </c>
      <c r="AB139" s="9">
        <f t="shared" si="10"/>
        <v>0</v>
      </c>
      <c r="AC139" s="9">
        <f t="shared" si="10"/>
        <v>2.2562703324915611E-3</v>
      </c>
      <c r="AD139" s="6">
        <f t="shared" si="10"/>
        <v>9.556548527418815E-3</v>
      </c>
      <c r="AE139" s="6">
        <f t="shared" si="10"/>
        <v>1.5774003937838711E-2</v>
      </c>
      <c r="AF139" s="6">
        <f t="shared" si="10"/>
        <v>1.9629769307445234E-2</v>
      </c>
      <c r="AG139" s="11">
        <f t="shared" si="10"/>
        <v>3.9341542285946489E-2</v>
      </c>
    </row>
    <row r="140" spans="2:33">
      <c r="B140" s="29" t="s">
        <v>26</v>
      </c>
      <c r="C140" s="29"/>
      <c r="D140" s="6">
        <f t="shared" si="8"/>
        <v>0</v>
      </c>
      <c r="E140" s="6">
        <f t="shared" si="10"/>
        <v>0</v>
      </c>
      <c r="F140" s="6">
        <f t="shared" si="10"/>
        <v>0</v>
      </c>
      <c r="G140" s="6">
        <f t="shared" si="10"/>
        <v>0</v>
      </c>
      <c r="H140" s="6">
        <f t="shared" si="10"/>
        <v>0</v>
      </c>
      <c r="I140" s="6">
        <f t="shared" si="10"/>
        <v>0</v>
      </c>
      <c r="J140" s="6">
        <f t="shared" si="10"/>
        <v>0</v>
      </c>
      <c r="K140" s="6">
        <f t="shared" si="10"/>
        <v>0</v>
      </c>
      <c r="L140" s="6">
        <f t="shared" si="10"/>
        <v>0</v>
      </c>
      <c r="M140" s="6">
        <f t="shared" si="10"/>
        <v>0</v>
      </c>
      <c r="N140" s="6">
        <f t="shared" si="10"/>
        <v>0</v>
      </c>
      <c r="O140" s="6">
        <f t="shared" si="10"/>
        <v>0</v>
      </c>
      <c r="P140" s="6">
        <f t="shared" si="10"/>
        <v>0</v>
      </c>
      <c r="Q140" s="6">
        <f t="shared" si="10"/>
        <v>0</v>
      </c>
      <c r="R140" s="6">
        <f t="shared" si="10"/>
        <v>0</v>
      </c>
      <c r="S140" s="6">
        <f t="shared" si="10"/>
        <v>0</v>
      </c>
      <c r="T140" s="6">
        <f t="shared" si="10"/>
        <v>0</v>
      </c>
      <c r="U140" s="6">
        <f t="shared" si="10"/>
        <v>0</v>
      </c>
      <c r="V140" s="6">
        <f t="shared" si="10"/>
        <v>0</v>
      </c>
      <c r="W140" s="6">
        <f t="shared" si="10"/>
        <v>0</v>
      </c>
      <c r="X140" s="6">
        <f t="shared" si="10"/>
        <v>0</v>
      </c>
      <c r="Y140" s="6">
        <f t="shared" si="10"/>
        <v>0</v>
      </c>
      <c r="Z140" s="6">
        <f t="shared" si="10"/>
        <v>0</v>
      </c>
      <c r="AA140" s="6">
        <f t="shared" si="10"/>
        <v>0</v>
      </c>
      <c r="AB140" s="6">
        <f t="shared" si="10"/>
        <v>0</v>
      </c>
      <c r="AC140" s="6">
        <f t="shared" si="10"/>
        <v>0</v>
      </c>
      <c r="AD140" s="6">
        <f t="shared" si="10"/>
        <v>8.9304319344798175E-4</v>
      </c>
      <c r="AE140" s="6">
        <f t="shared" ref="E140:AG143" si="11">AE32/AD104</f>
        <v>6.136555427875388E-3</v>
      </c>
      <c r="AF140" s="6">
        <f t="shared" si="11"/>
        <v>1.0966747156340811E-2</v>
      </c>
      <c r="AG140" s="11">
        <f t="shared" si="11"/>
        <v>2.2907899146142986E-2</v>
      </c>
    </row>
    <row r="141" spans="2:33">
      <c r="B141" s="29" t="s">
        <v>27</v>
      </c>
      <c r="C141" s="29"/>
      <c r="D141" s="6">
        <f t="shared" si="8"/>
        <v>0</v>
      </c>
      <c r="E141" s="6">
        <f t="shared" si="11"/>
        <v>0</v>
      </c>
      <c r="F141" s="6">
        <f t="shared" si="11"/>
        <v>0</v>
      </c>
      <c r="G141" s="6">
        <f t="shared" si="11"/>
        <v>0</v>
      </c>
      <c r="H141" s="6">
        <f t="shared" si="11"/>
        <v>0</v>
      </c>
      <c r="I141" s="6">
        <f t="shared" si="11"/>
        <v>0</v>
      </c>
      <c r="J141" s="6">
        <f t="shared" si="11"/>
        <v>0</v>
      </c>
      <c r="K141" s="6">
        <f t="shared" si="11"/>
        <v>0</v>
      </c>
      <c r="L141" s="6">
        <f t="shared" si="11"/>
        <v>0</v>
      </c>
      <c r="M141" s="6">
        <f t="shared" si="11"/>
        <v>0</v>
      </c>
      <c r="N141" s="6">
        <f t="shared" si="11"/>
        <v>0</v>
      </c>
      <c r="O141" s="6">
        <f t="shared" si="11"/>
        <v>0</v>
      </c>
      <c r="P141" s="6">
        <f t="shared" si="11"/>
        <v>0</v>
      </c>
      <c r="Q141" s="6">
        <f t="shared" si="11"/>
        <v>0</v>
      </c>
      <c r="R141" s="6">
        <f t="shared" si="11"/>
        <v>0</v>
      </c>
      <c r="S141" s="6">
        <f t="shared" si="11"/>
        <v>0</v>
      </c>
      <c r="T141" s="6">
        <f t="shared" si="11"/>
        <v>0</v>
      </c>
      <c r="U141" s="6">
        <f t="shared" si="11"/>
        <v>0</v>
      </c>
      <c r="V141" s="6">
        <f t="shared" si="11"/>
        <v>0</v>
      </c>
      <c r="W141" s="6">
        <f t="shared" si="11"/>
        <v>0</v>
      </c>
      <c r="X141" s="6">
        <f t="shared" si="11"/>
        <v>0</v>
      </c>
      <c r="Y141" s="6">
        <f t="shared" si="11"/>
        <v>0</v>
      </c>
      <c r="Z141" s="6">
        <f t="shared" si="11"/>
        <v>0</v>
      </c>
      <c r="AA141" s="6">
        <f t="shared" si="11"/>
        <v>0</v>
      </c>
      <c r="AB141" s="6">
        <f t="shared" si="11"/>
        <v>0</v>
      </c>
      <c r="AC141" s="6">
        <f t="shared" si="11"/>
        <v>0</v>
      </c>
      <c r="AD141" s="6">
        <f t="shared" si="11"/>
        <v>0</v>
      </c>
      <c r="AE141" s="6">
        <f t="shared" si="11"/>
        <v>2.1859134223084936E-3</v>
      </c>
      <c r="AF141" s="6">
        <f t="shared" si="11"/>
        <v>9.3278628517178934E-3</v>
      </c>
      <c r="AG141" s="11">
        <f t="shared" si="11"/>
        <v>2.2449190883298161E-2</v>
      </c>
    </row>
    <row r="142" spans="2:33">
      <c r="B142" s="29" t="s">
        <v>28</v>
      </c>
      <c r="C142" s="29"/>
      <c r="D142" s="6">
        <f t="shared" si="8"/>
        <v>0</v>
      </c>
      <c r="E142" s="6">
        <f t="shared" si="11"/>
        <v>0</v>
      </c>
      <c r="F142" s="6">
        <f t="shared" si="11"/>
        <v>0</v>
      </c>
      <c r="G142" s="6">
        <f t="shared" si="11"/>
        <v>0</v>
      </c>
      <c r="H142" s="6">
        <f t="shared" si="11"/>
        <v>0</v>
      </c>
      <c r="I142" s="6">
        <f t="shared" si="11"/>
        <v>0</v>
      </c>
      <c r="J142" s="6">
        <f t="shared" si="11"/>
        <v>0</v>
      </c>
      <c r="K142" s="6">
        <f t="shared" si="11"/>
        <v>0</v>
      </c>
      <c r="L142" s="6">
        <f t="shared" si="11"/>
        <v>0</v>
      </c>
      <c r="M142" s="6">
        <f t="shared" si="11"/>
        <v>0</v>
      </c>
      <c r="N142" s="6">
        <f t="shared" si="11"/>
        <v>0</v>
      </c>
      <c r="O142" s="6">
        <f t="shared" si="11"/>
        <v>0</v>
      </c>
      <c r="P142" s="6">
        <f t="shared" si="11"/>
        <v>0</v>
      </c>
      <c r="Q142" s="6">
        <f t="shared" si="11"/>
        <v>0</v>
      </c>
      <c r="R142" s="6">
        <f t="shared" si="11"/>
        <v>0</v>
      </c>
      <c r="S142" s="6">
        <f t="shared" si="11"/>
        <v>0</v>
      </c>
      <c r="T142" s="6">
        <f t="shared" si="11"/>
        <v>0</v>
      </c>
      <c r="U142" s="6">
        <f t="shared" si="11"/>
        <v>0</v>
      </c>
      <c r="V142" s="6">
        <f t="shared" si="11"/>
        <v>0</v>
      </c>
      <c r="W142" s="6">
        <f t="shared" si="11"/>
        <v>0</v>
      </c>
      <c r="X142" s="6">
        <f t="shared" si="11"/>
        <v>0</v>
      </c>
      <c r="Y142" s="6">
        <f t="shared" si="11"/>
        <v>0</v>
      </c>
      <c r="Z142" s="6">
        <f t="shared" si="11"/>
        <v>0</v>
      </c>
      <c r="AA142" s="6">
        <f t="shared" si="11"/>
        <v>0</v>
      </c>
      <c r="AB142" s="6">
        <f t="shared" si="11"/>
        <v>0</v>
      </c>
      <c r="AC142" s="6">
        <f t="shared" si="11"/>
        <v>0</v>
      </c>
      <c r="AD142" s="6">
        <f t="shared" si="11"/>
        <v>0</v>
      </c>
      <c r="AE142" s="6">
        <f t="shared" si="11"/>
        <v>0</v>
      </c>
      <c r="AF142" s="6">
        <f t="shared" si="11"/>
        <v>1.6673136987690441E-3</v>
      </c>
      <c r="AG142" s="11">
        <f t="shared" si="11"/>
        <v>1.4001815993322985E-2</v>
      </c>
    </row>
    <row r="143" spans="2:33">
      <c r="B143" s="36" t="s">
        <v>29</v>
      </c>
      <c r="C143" s="36"/>
      <c r="D143" s="11">
        <f t="shared" si="8"/>
        <v>0</v>
      </c>
      <c r="E143" s="11">
        <f t="shared" si="11"/>
        <v>0</v>
      </c>
      <c r="F143" s="11">
        <f t="shared" si="11"/>
        <v>0</v>
      </c>
      <c r="G143" s="11">
        <f t="shared" si="11"/>
        <v>0</v>
      </c>
      <c r="H143" s="11">
        <f t="shared" si="11"/>
        <v>0</v>
      </c>
      <c r="I143" s="11">
        <f t="shared" si="11"/>
        <v>0</v>
      </c>
      <c r="J143" s="11">
        <f t="shared" si="11"/>
        <v>0</v>
      </c>
      <c r="K143" s="11">
        <f t="shared" si="11"/>
        <v>0</v>
      </c>
      <c r="L143" s="11">
        <f t="shared" si="11"/>
        <v>0</v>
      </c>
      <c r="M143" s="11">
        <f t="shared" si="11"/>
        <v>0</v>
      </c>
      <c r="N143" s="11">
        <f t="shared" si="11"/>
        <v>0</v>
      </c>
      <c r="O143" s="11">
        <f t="shared" si="11"/>
        <v>0</v>
      </c>
      <c r="P143" s="11">
        <f t="shared" si="11"/>
        <v>0</v>
      </c>
      <c r="Q143" s="11">
        <f t="shared" si="11"/>
        <v>0</v>
      </c>
      <c r="R143" s="11">
        <f t="shared" si="11"/>
        <v>0</v>
      </c>
      <c r="S143" s="11">
        <f t="shared" si="11"/>
        <v>0</v>
      </c>
      <c r="T143" s="11">
        <f t="shared" si="11"/>
        <v>0</v>
      </c>
      <c r="U143" s="11">
        <f t="shared" si="11"/>
        <v>0</v>
      </c>
      <c r="V143" s="11">
        <f t="shared" si="11"/>
        <v>0</v>
      </c>
      <c r="W143" s="11">
        <f t="shared" si="11"/>
        <v>0</v>
      </c>
      <c r="X143" s="11">
        <f t="shared" si="11"/>
        <v>0</v>
      </c>
      <c r="Y143" s="11">
        <f t="shared" si="11"/>
        <v>0</v>
      </c>
      <c r="Z143" s="11">
        <f t="shared" si="11"/>
        <v>0</v>
      </c>
      <c r="AA143" s="11">
        <f t="shared" si="11"/>
        <v>0</v>
      </c>
      <c r="AB143" s="11">
        <f t="shared" si="11"/>
        <v>0</v>
      </c>
      <c r="AC143" s="11">
        <f t="shared" si="11"/>
        <v>0</v>
      </c>
      <c r="AD143" s="11">
        <f t="shared" si="11"/>
        <v>0</v>
      </c>
      <c r="AE143" s="11">
        <f t="shared" si="11"/>
        <v>0</v>
      </c>
      <c r="AF143" s="11">
        <f t="shared" si="11"/>
        <v>0</v>
      </c>
      <c r="AG143" s="11">
        <f t="shared" si="11"/>
        <v>1.6618220438169499E-3</v>
      </c>
    </row>
    <row r="146" spans="2:33">
      <c r="B146" s="15" t="s">
        <v>49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8" spans="2:33">
      <c r="B148" s="32"/>
      <c r="C148" s="32"/>
      <c r="D148" s="32" t="s">
        <v>36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2:33">
      <c r="B149" s="33" t="s">
        <v>30</v>
      </c>
      <c r="C149" s="33"/>
      <c r="D149" s="4" t="s">
        <v>0</v>
      </c>
      <c r="E149" s="4" t="s">
        <v>1</v>
      </c>
      <c r="F149" s="4" t="s">
        <v>2</v>
      </c>
      <c r="G149" s="4" t="s">
        <v>3</v>
      </c>
      <c r="H149" s="4" t="s">
        <v>4</v>
      </c>
      <c r="I149" s="4" t="s">
        <v>5</v>
      </c>
      <c r="J149" s="4" t="s">
        <v>6</v>
      </c>
      <c r="K149" s="4" t="s">
        <v>7</v>
      </c>
      <c r="L149" s="4" t="s">
        <v>8</v>
      </c>
      <c r="M149" s="4" t="s">
        <v>9</v>
      </c>
      <c r="N149" s="4" t="s">
        <v>10</v>
      </c>
      <c r="O149" s="4" t="s">
        <v>11</v>
      </c>
      <c r="P149" s="4" t="s">
        <v>12</v>
      </c>
      <c r="Q149" s="4" t="s">
        <v>13</v>
      </c>
      <c r="R149" s="4" t="s">
        <v>14</v>
      </c>
      <c r="S149" s="4" t="s">
        <v>15</v>
      </c>
      <c r="T149" s="4" t="s">
        <v>16</v>
      </c>
      <c r="U149" s="4" t="s">
        <v>17</v>
      </c>
      <c r="V149" s="4" t="s">
        <v>18</v>
      </c>
      <c r="W149" s="4" t="s">
        <v>19</v>
      </c>
      <c r="X149" s="4" t="s">
        <v>20</v>
      </c>
      <c r="Y149" s="4" t="s">
        <v>21</v>
      </c>
      <c r="Z149" s="4" t="s">
        <v>22</v>
      </c>
      <c r="AA149" s="4" t="s">
        <v>23</v>
      </c>
      <c r="AB149" s="4" t="s">
        <v>24</v>
      </c>
      <c r="AC149" s="4" t="s">
        <v>25</v>
      </c>
      <c r="AD149" s="4" t="s">
        <v>26</v>
      </c>
      <c r="AE149" s="4" t="s">
        <v>27</v>
      </c>
      <c r="AF149" s="4" t="s">
        <v>28</v>
      </c>
      <c r="AG149" s="4" t="s">
        <v>29</v>
      </c>
    </row>
    <row r="150" spans="2:33">
      <c r="B150" s="34" t="s">
        <v>0</v>
      </c>
      <c r="C150" s="34"/>
      <c r="D150" s="6">
        <f>D42/C78</f>
        <v>4.1300680585362327E-2</v>
      </c>
      <c r="E150" s="6">
        <f t="shared" ref="E150:AG159" si="12">E42/D78</f>
        <v>8.987126547703958E-2</v>
      </c>
      <c r="F150" s="6">
        <f t="shared" si="12"/>
        <v>8.1427511292420471E-2</v>
      </c>
      <c r="G150" s="6">
        <f t="shared" si="12"/>
        <v>7.2001198763809574E-2</v>
      </c>
      <c r="H150" s="6">
        <f t="shared" si="12"/>
        <v>6.820083681220207E-2</v>
      </c>
      <c r="I150" s="6">
        <f t="shared" si="12"/>
        <v>0.10529279277914703</v>
      </c>
      <c r="J150" s="6">
        <f t="shared" si="12"/>
        <v>5.7919237839126732E-2</v>
      </c>
      <c r="K150" s="6">
        <f t="shared" si="12"/>
        <v>5.3406326025090746E-2</v>
      </c>
      <c r="L150" s="6">
        <f t="shared" si="12"/>
        <v>5.363575716156492E-2</v>
      </c>
      <c r="M150" s="6">
        <f t="shared" si="12"/>
        <v>4.5152722434358E-2</v>
      </c>
      <c r="N150" s="6">
        <f t="shared" si="12"/>
        <v>4.2273819045895902E-2</v>
      </c>
      <c r="O150" s="6">
        <f t="shared" si="12"/>
        <v>3.7037037028101308E-2</v>
      </c>
      <c r="P150" s="6">
        <f t="shared" si="12"/>
        <v>2.5460763816233845E-2</v>
      </c>
      <c r="Q150" s="6">
        <f t="shared" si="12"/>
        <v>1.968756686771057E-2</v>
      </c>
      <c r="R150" s="6">
        <f t="shared" si="12"/>
        <v>1.5895278162236709E-2</v>
      </c>
      <c r="S150" s="6">
        <f t="shared" si="12"/>
        <v>1.5351467810072622E-2</v>
      </c>
      <c r="T150" s="6">
        <f t="shared" si="12"/>
        <v>7.6513639352739447E-3</v>
      </c>
      <c r="U150" s="6">
        <f t="shared" si="12"/>
        <v>6.6371681348333924E-3</v>
      </c>
      <c r="V150" s="6">
        <f t="shared" si="12"/>
        <v>3.3388981597570837E-3</v>
      </c>
      <c r="W150" s="6">
        <f t="shared" si="12"/>
        <v>5.3333333267863775E-3</v>
      </c>
      <c r="X150" s="6">
        <f t="shared" si="12"/>
        <v>1.8399264006063148E-3</v>
      </c>
      <c r="Y150" s="6">
        <f t="shared" si="12"/>
        <v>1.8832391689258469E-3</v>
      </c>
      <c r="Z150" s="6">
        <f t="shared" si="12"/>
        <v>9.5147478466794922E-4</v>
      </c>
      <c r="AA150" s="6">
        <f t="shared" si="12"/>
        <v>9.6466093473524797E-4</v>
      </c>
      <c r="AB150" s="6">
        <f t="shared" si="12"/>
        <v>9.7608589426887034E-4</v>
      </c>
      <c r="AC150" s="6">
        <f t="shared" si="12"/>
        <v>0</v>
      </c>
      <c r="AD150" s="6">
        <f t="shared" si="12"/>
        <v>0</v>
      </c>
      <c r="AE150" s="6">
        <f t="shared" si="12"/>
        <v>0</v>
      </c>
      <c r="AF150" s="6">
        <f t="shared" si="12"/>
        <v>0</v>
      </c>
      <c r="AG150" s="6">
        <f t="shared" si="12"/>
        <v>0</v>
      </c>
    </row>
    <row r="151" spans="2:33">
      <c r="B151" s="29" t="s">
        <v>1</v>
      </c>
      <c r="C151" s="29"/>
      <c r="D151" s="6">
        <f t="shared" ref="D151:S179" si="13">D43/C79</f>
        <v>0</v>
      </c>
      <c r="E151" s="6">
        <f t="shared" si="13"/>
        <v>3.6134957074278662E-2</v>
      </c>
      <c r="F151" s="6">
        <f t="shared" si="13"/>
        <v>8.7338358335639507E-2</v>
      </c>
      <c r="G151" s="6">
        <f t="shared" si="13"/>
        <v>7.7081899510927809E-2</v>
      </c>
      <c r="H151" s="6">
        <f t="shared" si="13"/>
        <v>7.3337267125435993E-2</v>
      </c>
      <c r="I151" s="6">
        <f t="shared" si="13"/>
        <v>0.13206313625069724</v>
      </c>
      <c r="J151" s="6">
        <f t="shared" si="13"/>
        <v>6.5138857520796428E-2</v>
      </c>
      <c r="K151" s="6">
        <f t="shared" si="13"/>
        <v>5.621338650508341E-2</v>
      </c>
      <c r="L151" s="6">
        <f t="shared" si="13"/>
        <v>5.2910052901150584E-2</v>
      </c>
      <c r="M151" s="6">
        <f t="shared" si="13"/>
        <v>5.5310385397382179E-2</v>
      </c>
      <c r="N151" s="6">
        <f t="shared" si="13"/>
        <v>3.8104543226305611E-2</v>
      </c>
      <c r="O151" s="6">
        <f t="shared" si="13"/>
        <v>3.1463030931826529E-2</v>
      </c>
      <c r="P151" s="6">
        <f t="shared" si="13"/>
        <v>2.9275523432220216E-2</v>
      </c>
      <c r="Q151" s="6">
        <f t="shared" si="13"/>
        <v>2.9417571562392168E-2</v>
      </c>
      <c r="R151" s="6">
        <f t="shared" si="13"/>
        <v>2.0719489975934358E-2</v>
      </c>
      <c r="S151" s="6">
        <f t="shared" si="13"/>
        <v>1.9302152926518552E-2</v>
      </c>
      <c r="T151" s="6">
        <f t="shared" si="12"/>
        <v>9.7765363094623296E-3</v>
      </c>
      <c r="U151" s="6">
        <f t="shared" si="12"/>
        <v>6.9095477360021293E-3</v>
      </c>
      <c r="V151" s="6">
        <f t="shared" si="12"/>
        <v>2.8957528922863786E-3</v>
      </c>
      <c r="W151" s="6">
        <f t="shared" si="12"/>
        <v>2.1367521339209408E-3</v>
      </c>
      <c r="X151" s="6">
        <f t="shared" si="12"/>
        <v>3.3821871429598788E-3</v>
      </c>
      <c r="Y151" s="6">
        <f t="shared" si="12"/>
        <v>1.1614401841574707E-3</v>
      </c>
      <c r="Z151" s="6">
        <f t="shared" si="12"/>
        <v>1.1890606403392714E-3</v>
      </c>
      <c r="AA151" s="6">
        <f t="shared" si="12"/>
        <v>1.2095808365268003E-3</v>
      </c>
      <c r="AB151" s="6">
        <f t="shared" si="12"/>
        <v>0</v>
      </c>
      <c r="AC151" s="6">
        <f t="shared" si="12"/>
        <v>1.2409788051192647E-3</v>
      </c>
      <c r="AD151" s="6">
        <f t="shared" si="12"/>
        <v>1.2833551242292403E-3</v>
      </c>
      <c r="AE151" s="6">
        <f t="shared" si="12"/>
        <v>0</v>
      </c>
      <c r="AF151" s="6">
        <f t="shared" si="12"/>
        <v>0</v>
      </c>
      <c r="AG151" s="6">
        <f t="shared" si="12"/>
        <v>0</v>
      </c>
    </row>
    <row r="152" spans="2:33">
      <c r="B152" s="29" t="s">
        <v>2</v>
      </c>
      <c r="C152" s="29"/>
      <c r="D152" s="6">
        <f t="shared" si="13"/>
        <v>0</v>
      </c>
      <c r="E152" s="6">
        <f t="shared" si="12"/>
        <v>0</v>
      </c>
      <c r="F152" s="6">
        <f t="shared" si="12"/>
        <v>3.0565051274244272E-2</v>
      </c>
      <c r="G152" s="6">
        <f t="shared" si="12"/>
        <v>7.1129417459275354E-2</v>
      </c>
      <c r="H152" s="6">
        <f t="shared" si="12"/>
        <v>6.8070464144213652E-2</v>
      </c>
      <c r="I152" s="6">
        <f t="shared" si="12"/>
        <v>9.8120072761110774E-2</v>
      </c>
      <c r="J152" s="6">
        <f t="shared" si="12"/>
        <v>6.2400509384568772E-2</v>
      </c>
      <c r="K152" s="6">
        <f t="shared" si="12"/>
        <v>5.3087975793426445E-2</v>
      </c>
      <c r="L152" s="6">
        <f t="shared" si="12"/>
        <v>4.7148703949685337E-2</v>
      </c>
      <c r="M152" s="6">
        <f t="shared" si="12"/>
        <v>4.5560339804613888E-2</v>
      </c>
      <c r="N152" s="6">
        <f t="shared" si="12"/>
        <v>4.5412014215113101E-2</v>
      </c>
      <c r="O152" s="6">
        <f t="shared" si="12"/>
        <v>3.211351754476837E-2</v>
      </c>
      <c r="P152" s="6">
        <f t="shared" si="12"/>
        <v>2.980487455670559E-2</v>
      </c>
      <c r="Q152" s="6">
        <f t="shared" si="12"/>
        <v>2.77172688295854E-2</v>
      </c>
      <c r="R152" s="6">
        <f t="shared" si="12"/>
        <v>2.5490351777498092E-2</v>
      </c>
      <c r="S152" s="6">
        <f t="shared" si="12"/>
        <v>2.4012950799339586E-2</v>
      </c>
      <c r="T152" s="6">
        <f t="shared" si="12"/>
        <v>1.3522650436105932E-2</v>
      </c>
      <c r="U152" s="6">
        <f t="shared" si="12"/>
        <v>7.9795722927279121E-3</v>
      </c>
      <c r="V152" s="6">
        <f t="shared" si="12"/>
        <v>6.59121999539144E-3</v>
      </c>
      <c r="W152" s="6">
        <f t="shared" si="12"/>
        <v>6.8649885502215487E-3</v>
      </c>
      <c r="X152" s="6">
        <f t="shared" si="12"/>
        <v>5.3734551241773386E-3</v>
      </c>
      <c r="Y152" s="8">
        <f t="shared" si="12"/>
        <v>1.1737089184052562E-3</v>
      </c>
      <c r="Z152" s="6">
        <f t="shared" si="12"/>
        <v>1.8656716387884485E-3</v>
      </c>
      <c r="AA152" s="6">
        <f t="shared" si="12"/>
        <v>1.9586296024119319E-3</v>
      </c>
      <c r="AB152" s="6">
        <f t="shared" si="12"/>
        <v>1.333359475381476E-3</v>
      </c>
      <c r="AC152" s="6">
        <f t="shared" si="12"/>
        <v>0</v>
      </c>
      <c r="AD152" s="6">
        <f t="shared" si="12"/>
        <v>7.1907478919730288E-4</v>
      </c>
      <c r="AE152" s="6">
        <f t="shared" si="12"/>
        <v>0</v>
      </c>
      <c r="AF152" s="6">
        <f t="shared" si="12"/>
        <v>0</v>
      </c>
      <c r="AG152" s="6">
        <f t="shared" si="12"/>
        <v>8.1055734050265076E-4</v>
      </c>
    </row>
    <row r="153" spans="2:33">
      <c r="B153" s="29" t="s">
        <v>3</v>
      </c>
      <c r="C153" s="29"/>
      <c r="D153" s="6">
        <f t="shared" si="13"/>
        <v>0</v>
      </c>
      <c r="E153" s="6">
        <f t="shared" si="12"/>
        <v>0</v>
      </c>
      <c r="F153" s="6">
        <f t="shared" si="12"/>
        <v>0</v>
      </c>
      <c r="G153" s="6">
        <f t="shared" si="12"/>
        <v>3.9705512204148204E-2</v>
      </c>
      <c r="H153" s="6">
        <f t="shared" si="12"/>
        <v>9.6057818651444207E-2</v>
      </c>
      <c r="I153" s="6">
        <f t="shared" si="12"/>
        <v>0.14417177912739998</v>
      </c>
      <c r="J153" s="6">
        <f t="shared" si="12"/>
        <v>7.6396708523219545E-2</v>
      </c>
      <c r="K153" s="6">
        <f t="shared" si="12"/>
        <v>6.9353597528831884E-2</v>
      </c>
      <c r="L153" s="6">
        <f t="shared" si="12"/>
        <v>5.884261762286818E-2</v>
      </c>
      <c r="M153" s="6">
        <f t="shared" si="12"/>
        <v>6.0175313897379984E-2</v>
      </c>
      <c r="N153" s="6">
        <f t="shared" si="12"/>
        <v>6.0057697340917246E-2</v>
      </c>
      <c r="O153" s="6">
        <f t="shared" si="12"/>
        <v>5.6739631325770937E-2</v>
      </c>
      <c r="P153" s="6">
        <f t="shared" si="12"/>
        <v>3.9334825703358771E-2</v>
      </c>
      <c r="Q153" s="6">
        <f t="shared" si="12"/>
        <v>3.2419382644905362E-2</v>
      </c>
      <c r="R153" s="6">
        <f t="shared" si="12"/>
        <v>3.3557046971723625E-2</v>
      </c>
      <c r="S153" s="6">
        <f t="shared" si="12"/>
        <v>2.6252019379206987E-2</v>
      </c>
      <c r="T153" s="6">
        <f t="shared" si="12"/>
        <v>1.9566736541936618E-2</v>
      </c>
      <c r="U153" s="6">
        <f t="shared" si="12"/>
        <v>1.3427919934766549E-2</v>
      </c>
      <c r="V153" s="6">
        <f t="shared" si="12"/>
        <v>1.0324060793393529E-2</v>
      </c>
      <c r="W153" s="6">
        <f t="shared" si="12"/>
        <v>8.0862533657263293E-3</v>
      </c>
      <c r="X153" s="6">
        <f t="shared" si="12"/>
        <v>6.3492063426480241E-3</v>
      </c>
      <c r="Y153" s="8">
        <f t="shared" si="12"/>
        <v>1.7825311922281964E-3</v>
      </c>
      <c r="Z153" s="6">
        <f t="shared" si="12"/>
        <v>3.8131553813509815E-3</v>
      </c>
      <c r="AA153" s="6">
        <f t="shared" si="12"/>
        <v>4.0255905460243064E-3</v>
      </c>
      <c r="AB153" s="6">
        <f t="shared" si="12"/>
        <v>4.1091337529604536E-3</v>
      </c>
      <c r="AC153" s="6">
        <f t="shared" si="12"/>
        <v>0</v>
      </c>
      <c r="AD153" s="6">
        <f t="shared" si="12"/>
        <v>0</v>
      </c>
      <c r="AE153" s="6">
        <f t="shared" si="12"/>
        <v>2.229493303364177E-3</v>
      </c>
      <c r="AF153" s="6">
        <f t="shared" si="12"/>
        <v>0</v>
      </c>
      <c r="AG153" s="6">
        <f t="shared" si="12"/>
        <v>0</v>
      </c>
    </row>
    <row r="154" spans="2:33">
      <c r="B154" s="29" t="s">
        <v>4</v>
      </c>
      <c r="C154" s="29"/>
      <c r="D154" s="6">
        <f t="shared" si="13"/>
        <v>0</v>
      </c>
      <c r="E154" s="6">
        <f t="shared" si="12"/>
        <v>0</v>
      </c>
      <c r="F154" s="6">
        <f t="shared" si="12"/>
        <v>0</v>
      </c>
      <c r="G154" s="6">
        <f t="shared" si="12"/>
        <v>0</v>
      </c>
      <c r="H154" s="6">
        <f t="shared" si="12"/>
        <v>3.4212797432905152E-2</v>
      </c>
      <c r="I154" s="6">
        <f t="shared" si="12"/>
        <v>9.4553126191025544E-2</v>
      </c>
      <c r="J154" s="6">
        <f t="shared" si="12"/>
        <v>8.6640541495551254E-2</v>
      </c>
      <c r="K154" s="6">
        <f t="shared" si="12"/>
        <v>7.716760708114774E-2</v>
      </c>
      <c r="L154" s="6">
        <f t="shared" si="12"/>
        <v>7.1786751113654415E-2</v>
      </c>
      <c r="M154" s="6">
        <f t="shared" si="12"/>
        <v>7.444070480157812E-2</v>
      </c>
      <c r="N154" s="6">
        <f t="shared" si="12"/>
        <v>6.2562065532452277E-2</v>
      </c>
      <c r="O154" s="6">
        <f t="shared" si="12"/>
        <v>5.5251973276246605E-2</v>
      </c>
      <c r="P154" s="6">
        <f t="shared" si="12"/>
        <v>4.5562913899627182E-2</v>
      </c>
      <c r="Q154" s="6">
        <f t="shared" si="12"/>
        <v>4.2623898272780604E-2</v>
      </c>
      <c r="R154" s="6">
        <f t="shared" si="12"/>
        <v>4.5099875147124345E-2</v>
      </c>
      <c r="S154" s="6">
        <f t="shared" si="12"/>
        <v>3.5525192135768074E-2</v>
      </c>
      <c r="T154" s="6">
        <f t="shared" si="12"/>
        <v>2.7402332894876723E-2</v>
      </c>
      <c r="U154" s="6">
        <f t="shared" si="12"/>
        <v>2.080268963513416E-2</v>
      </c>
      <c r="V154" s="6">
        <f t="shared" si="12"/>
        <v>1.5051740352987029E-2</v>
      </c>
      <c r="W154" s="6">
        <f t="shared" si="12"/>
        <v>9.0065502152215041E-3</v>
      </c>
      <c r="X154" s="6">
        <f t="shared" si="12"/>
        <v>5.2304674708607592E-3</v>
      </c>
      <c r="Y154" s="8">
        <f t="shared" si="12"/>
        <v>8.8566827606777442E-3</v>
      </c>
      <c r="Z154" s="6">
        <f t="shared" si="12"/>
        <v>9.4786729743815302E-4</v>
      </c>
      <c r="AA154" s="6">
        <f t="shared" si="12"/>
        <v>3.0179282830383979E-3</v>
      </c>
      <c r="AB154" s="6">
        <f t="shared" si="12"/>
        <v>4.2887924312689594E-3</v>
      </c>
      <c r="AC154" s="6">
        <f t="shared" si="12"/>
        <v>1.0913213449902232E-3</v>
      </c>
      <c r="AD154" s="6">
        <f t="shared" si="12"/>
        <v>0</v>
      </c>
      <c r="AE154" s="6">
        <f t="shared" si="12"/>
        <v>0</v>
      </c>
      <c r="AF154" s="6">
        <f t="shared" si="12"/>
        <v>0</v>
      </c>
      <c r="AG154" s="6">
        <f t="shared" si="12"/>
        <v>0</v>
      </c>
    </row>
    <row r="155" spans="2:33">
      <c r="B155" s="29" t="s">
        <v>5</v>
      </c>
      <c r="C155" s="29"/>
      <c r="D155" s="6">
        <f t="shared" si="13"/>
        <v>0</v>
      </c>
      <c r="E155" s="6">
        <f t="shared" si="12"/>
        <v>0</v>
      </c>
      <c r="F155" s="6">
        <f t="shared" si="12"/>
        <v>0</v>
      </c>
      <c r="G155" s="6">
        <f t="shared" si="12"/>
        <v>0</v>
      </c>
      <c r="H155" s="6">
        <f t="shared" si="12"/>
        <v>0</v>
      </c>
      <c r="I155" s="6">
        <f t="shared" si="12"/>
        <v>3.555284055904151E-2</v>
      </c>
      <c r="J155" s="6">
        <f t="shared" si="12"/>
        <v>8.8560182826257799E-2</v>
      </c>
      <c r="K155" s="6">
        <f t="shared" si="12"/>
        <v>8.0554777240832959E-2</v>
      </c>
      <c r="L155" s="6">
        <f t="shared" si="12"/>
        <v>7.1587850819097368E-2</v>
      </c>
      <c r="M155" s="6">
        <f t="shared" si="12"/>
        <v>7.8909733313062586E-2</v>
      </c>
      <c r="N155" s="6">
        <f t="shared" si="12"/>
        <v>6.8485310941109587E-2</v>
      </c>
      <c r="O155" s="6">
        <f t="shared" si="12"/>
        <v>5.7730660220558533E-2</v>
      </c>
      <c r="P155" s="6">
        <f t="shared" si="12"/>
        <v>4.9178457317768771E-2</v>
      </c>
      <c r="Q155" s="6">
        <f t="shared" si="12"/>
        <v>4.5101663578371635E-2</v>
      </c>
      <c r="R155" s="6">
        <f t="shared" si="12"/>
        <v>4.1413732624243332E-2</v>
      </c>
      <c r="S155" s="6">
        <f t="shared" si="12"/>
        <v>3.1473116706553082E-2</v>
      </c>
      <c r="T155" s="6">
        <f t="shared" si="12"/>
        <v>3.2871163725684223E-2</v>
      </c>
      <c r="U155" s="6">
        <f t="shared" si="12"/>
        <v>2.5303812213332468E-2</v>
      </c>
      <c r="V155" s="6">
        <f t="shared" si="12"/>
        <v>2.4899444544347758E-2</v>
      </c>
      <c r="W155" s="6">
        <f t="shared" si="12"/>
        <v>1.6523605145378425E-2</v>
      </c>
      <c r="X155" s="6">
        <f t="shared" si="12"/>
        <v>1.0664682536075009E-2</v>
      </c>
      <c r="Y155" s="8">
        <f t="shared" si="12"/>
        <v>5.4992764088276514E-3</v>
      </c>
      <c r="Z155" s="6">
        <f t="shared" si="12"/>
        <v>6.1619718235877523E-3</v>
      </c>
      <c r="AA155" s="6">
        <f t="shared" si="12"/>
        <v>6.884128520555732E-3</v>
      </c>
      <c r="AB155" s="6">
        <f t="shared" si="12"/>
        <v>2.103244561083155E-3</v>
      </c>
      <c r="AC155" s="6">
        <f t="shared" si="12"/>
        <v>2.319584844842773E-3</v>
      </c>
      <c r="AD155" s="6">
        <f t="shared" si="12"/>
        <v>1.1623488369969738E-3</v>
      </c>
      <c r="AE155" s="6">
        <f t="shared" si="12"/>
        <v>0</v>
      </c>
      <c r="AF155" s="6">
        <f t="shared" si="12"/>
        <v>2.4928202143596119E-3</v>
      </c>
      <c r="AG155" s="6">
        <f t="shared" si="12"/>
        <v>1.5104346799722334E-3</v>
      </c>
    </row>
    <row r="156" spans="2:33">
      <c r="B156" s="29" t="s">
        <v>6</v>
      </c>
      <c r="C156" s="29"/>
      <c r="D156" s="6">
        <f t="shared" si="13"/>
        <v>0</v>
      </c>
      <c r="E156" s="6">
        <f t="shared" si="12"/>
        <v>0</v>
      </c>
      <c r="F156" s="6">
        <f t="shared" si="12"/>
        <v>0</v>
      </c>
      <c r="G156" s="6">
        <f t="shared" si="12"/>
        <v>0</v>
      </c>
      <c r="H156" s="6">
        <f t="shared" si="12"/>
        <v>0</v>
      </c>
      <c r="I156" s="6">
        <f t="shared" si="12"/>
        <v>0</v>
      </c>
      <c r="J156" s="6">
        <f t="shared" si="12"/>
        <v>3.5148741415713787E-2</v>
      </c>
      <c r="K156" s="6">
        <f t="shared" si="12"/>
        <v>7.7217633462462562E-2</v>
      </c>
      <c r="L156" s="6">
        <f t="shared" si="12"/>
        <v>6.6132195568657293E-2</v>
      </c>
      <c r="M156" s="6">
        <f t="shared" si="12"/>
        <v>6.5751900604968244E-2</v>
      </c>
      <c r="N156" s="6">
        <f t="shared" si="12"/>
        <v>6.4173703249596217E-2</v>
      </c>
      <c r="O156" s="6">
        <f t="shared" si="12"/>
        <v>5.1117503866102955E-2</v>
      </c>
      <c r="P156" s="6">
        <f t="shared" si="12"/>
        <v>4.6539153482985485E-2</v>
      </c>
      <c r="Q156" s="6">
        <f t="shared" si="12"/>
        <v>4.4622598692737915E-2</v>
      </c>
      <c r="R156" s="6">
        <f t="shared" si="12"/>
        <v>4.5449649966113004E-2</v>
      </c>
      <c r="S156" s="6">
        <f t="shared" si="12"/>
        <v>3.5589264871573302E-2</v>
      </c>
      <c r="T156" s="6">
        <f t="shared" si="12"/>
        <v>3.3044653271052424E-2</v>
      </c>
      <c r="U156" s="6">
        <f t="shared" si="12"/>
        <v>2.6088087953014927E-2</v>
      </c>
      <c r="V156" s="6">
        <f t="shared" si="12"/>
        <v>2.7006492604170471E-2</v>
      </c>
      <c r="W156" s="6">
        <f t="shared" si="12"/>
        <v>2.0176741999109037E-2</v>
      </c>
      <c r="X156" s="6">
        <f t="shared" si="12"/>
        <v>1.6016949148681341E-2</v>
      </c>
      <c r="Y156" s="8">
        <f t="shared" si="12"/>
        <v>8.345323738730143E-3</v>
      </c>
      <c r="Z156" s="6">
        <f t="shared" si="12"/>
        <v>5.0136736537988386E-3</v>
      </c>
      <c r="AA156" s="6">
        <f t="shared" si="12"/>
        <v>5.3371278392375411E-3</v>
      </c>
      <c r="AB156" s="6">
        <f t="shared" si="12"/>
        <v>8.0643027484567746E-3</v>
      </c>
      <c r="AC156" s="21">
        <f t="shared" si="12"/>
        <v>2.3975447216787447E-3</v>
      </c>
      <c r="AD156" s="6">
        <f t="shared" si="12"/>
        <v>2.6103286338497165E-3</v>
      </c>
      <c r="AE156" s="6">
        <f t="shared" si="12"/>
        <v>3.4552298057396237E-3</v>
      </c>
      <c r="AF156" s="6">
        <f t="shared" si="12"/>
        <v>7.6634018635520938E-4</v>
      </c>
      <c r="AG156" s="6">
        <f t="shared" si="12"/>
        <v>2.4560689280234168E-3</v>
      </c>
    </row>
    <row r="157" spans="2:33">
      <c r="B157" s="29" t="s">
        <v>7</v>
      </c>
      <c r="C157" s="29"/>
      <c r="D157" s="6">
        <f t="shared" si="13"/>
        <v>0</v>
      </c>
      <c r="E157" s="6">
        <f t="shared" si="12"/>
        <v>0</v>
      </c>
      <c r="F157" s="6">
        <f t="shared" si="12"/>
        <v>0</v>
      </c>
      <c r="G157" s="6">
        <f t="shared" si="12"/>
        <v>0</v>
      </c>
      <c r="H157" s="6">
        <f t="shared" si="12"/>
        <v>0</v>
      </c>
      <c r="I157" s="6">
        <f t="shared" si="12"/>
        <v>0</v>
      </c>
      <c r="J157" s="6">
        <f t="shared" si="12"/>
        <v>0</v>
      </c>
      <c r="K157" s="6">
        <f t="shared" si="12"/>
        <v>3.6271287717523991E-2</v>
      </c>
      <c r="L157" s="6">
        <f t="shared" si="12"/>
        <v>9.526175246078003E-2</v>
      </c>
      <c r="M157" s="6">
        <f t="shared" si="12"/>
        <v>8.8271860746307759E-2</v>
      </c>
      <c r="N157" s="6">
        <f t="shared" si="12"/>
        <v>7.7550392360286685E-2</v>
      </c>
      <c r="O157" s="6">
        <f t="shared" si="12"/>
        <v>6.9580807641883805E-2</v>
      </c>
      <c r="P157" s="6">
        <f t="shared" si="12"/>
        <v>5.9196008819237179E-2</v>
      </c>
      <c r="Q157" s="6">
        <f t="shared" si="12"/>
        <v>5.6211472147821115E-2</v>
      </c>
      <c r="R157" s="6">
        <f t="shared" si="12"/>
        <v>5.3557062398603923E-2</v>
      </c>
      <c r="S157" s="6">
        <f t="shared" si="12"/>
        <v>4.4184290022968135E-2</v>
      </c>
      <c r="T157" s="6">
        <f t="shared" si="12"/>
        <v>4.3387567785217136E-2</v>
      </c>
      <c r="U157" s="6">
        <f t="shared" si="12"/>
        <v>3.9230422358170793E-2</v>
      </c>
      <c r="V157" s="6">
        <f t="shared" si="12"/>
        <v>3.0078895457072371E-2</v>
      </c>
      <c r="W157" s="6">
        <f t="shared" si="12"/>
        <v>2.64144208398359E-2</v>
      </c>
      <c r="X157" s="6">
        <f t="shared" si="12"/>
        <v>2.3853211002841185E-2</v>
      </c>
      <c r="Y157" s="8">
        <f t="shared" si="12"/>
        <v>1.5086692182020408E-2</v>
      </c>
      <c r="Z157" s="6">
        <f t="shared" si="12"/>
        <v>1.1548556426498775E-2</v>
      </c>
      <c r="AA157" s="6">
        <f t="shared" si="12"/>
        <v>1.2076947133022275E-2</v>
      </c>
      <c r="AB157" s="6">
        <f t="shared" si="12"/>
        <v>7.3278514215847591E-3</v>
      </c>
      <c r="AC157" s="21">
        <f t="shared" si="12"/>
        <v>2.8045382494833958E-3</v>
      </c>
      <c r="AD157" s="6">
        <f t="shared" si="12"/>
        <v>6.3080409890136288E-3</v>
      </c>
      <c r="AE157" s="6">
        <f t="shared" si="12"/>
        <v>1.0659978038477849E-3</v>
      </c>
      <c r="AF157" s="6">
        <f t="shared" si="12"/>
        <v>0</v>
      </c>
      <c r="AG157" s="6">
        <f t="shared" si="12"/>
        <v>1.8708562149226354E-3</v>
      </c>
    </row>
    <row r="158" spans="2:33">
      <c r="B158" s="29" t="s">
        <v>8</v>
      </c>
      <c r="C158" s="29"/>
      <c r="D158" s="6">
        <f t="shared" si="13"/>
        <v>0</v>
      </c>
      <c r="E158" s="6">
        <f t="shared" si="12"/>
        <v>0</v>
      </c>
      <c r="F158" s="6">
        <f t="shared" si="12"/>
        <v>0</v>
      </c>
      <c r="G158" s="6">
        <f t="shared" si="12"/>
        <v>0</v>
      </c>
      <c r="H158" s="6">
        <f t="shared" si="12"/>
        <v>0</v>
      </c>
      <c r="I158" s="6">
        <f t="shared" si="12"/>
        <v>0</v>
      </c>
      <c r="J158" s="6">
        <f t="shared" si="12"/>
        <v>0</v>
      </c>
      <c r="K158" s="6">
        <f t="shared" si="12"/>
        <v>0</v>
      </c>
      <c r="L158" s="6">
        <f t="shared" si="12"/>
        <v>4.2631607895910285E-2</v>
      </c>
      <c r="M158" s="6">
        <f t="shared" si="12"/>
        <v>9.8854939861919469E-2</v>
      </c>
      <c r="N158" s="6">
        <f t="shared" si="12"/>
        <v>8.5721646156943276E-2</v>
      </c>
      <c r="O158" s="6">
        <f t="shared" si="12"/>
        <v>7.7456730073704641E-2</v>
      </c>
      <c r="P158" s="6">
        <f t="shared" si="12"/>
        <v>7.2133996989654767E-2</v>
      </c>
      <c r="Q158" s="6">
        <f t="shared" si="12"/>
        <v>6.9644275743806064E-2</v>
      </c>
      <c r="R158" s="6">
        <f t="shared" si="12"/>
        <v>6.5225894769002826E-2</v>
      </c>
      <c r="S158" s="6">
        <f t="shared" si="12"/>
        <v>5.4083405725843768E-2</v>
      </c>
      <c r="T158" s="6">
        <f t="shared" si="12"/>
        <v>5.1203397820627591E-2</v>
      </c>
      <c r="U158" s="6">
        <f t="shared" si="12"/>
        <v>4.2121684859655971E-2</v>
      </c>
      <c r="V158" s="6">
        <f t="shared" si="12"/>
        <v>3.8499506408911657E-2</v>
      </c>
      <c r="W158" s="6">
        <f t="shared" si="12"/>
        <v>3.0517879154881657E-2</v>
      </c>
      <c r="X158" s="6">
        <f t="shared" si="12"/>
        <v>2.6659959752234102E-2</v>
      </c>
      <c r="Y158" s="8">
        <f t="shared" si="12"/>
        <v>2.3018867918390522E-2</v>
      </c>
      <c r="Z158" s="6">
        <f t="shared" si="12"/>
        <v>1.6708967846105524E-2</v>
      </c>
      <c r="AA158" s="6">
        <f t="shared" si="12"/>
        <v>1.2363820618831383E-2</v>
      </c>
      <c r="AB158" s="6">
        <f t="shared" si="12"/>
        <v>1.4567418166391326E-2</v>
      </c>
      <c r="AC158" s="21">
        <f t="shared" si="12"/>
        <v>7.3584444765192039E-3</v>
      </c>
      <c r="AD158" s="6">
        <f t="shared" si="12"/>
        <v>1.0092630983674005E-2</v>
      </c>
      <c r="AE158" s="6">
        <f t="shared" si="12"/>
        <v>3.1707317027633414E-3</v>
      </c>
      <c r="AF158" s="6">
        <f t="shared" si="12"/>
        <v>1.1270988248753724E-3</v>
      </c>
      <c r="AG158" s="6">
        <f t="shared" si="12"/>
        <v>1.2839928866634441E-3</v>
      </c>
    </row>
    <row r="159" spans="2:33">
      <c r="B159" s="29" t="s">
        <v>9</v>
      </c>
      <c r="C159" s="29"/>
      <c r="D159" s="6">
        <f t="shared" si="13"/>
        <v>0</v>
      </c>
      <c r="E159" s="6">
        <f t="shared" si="12"/>
        <v>0</v>
      </c>
      <c r="F159" s="6">
        <f t="shared" si="12"/>
        <v>0</v>
      </c>
      <c r="G159" s="6">
        <f t="shared" si="12"/>
        <v>0</v>
      </c>
      <c r="H159" s="6">
        <f t="shared" si="12"/>
        <v>0</v>
      </c>
      <c r="I159" s="6">
        <f t="shared" si="12"/>
        <v>0</v>
      </c>
      <c r="J159" s="6">
        <f t="shared" si="12"/>
        <v>0</v>
      </c>
      <c r="K159" s="6">
        <f t="shared" si="12"/>
        <v>0</v>
      </c>
      <c r="L159" s="6">
        <f t="shared" si="12"/>
        <v>0</v>
      </c>
      <c r="M159" s="6">
        <f t="shared" si="12"/>
        <v>4.128465252202472E-2</v>
      </c>
      <c r="N159" s="6">
        <f t="shared" ref="E159:AG168" si="14">N51/M87</f>
        <v>8.7200407947762626E-2</v>
      </c>
      <c r="O159" s="6">
        <f t="shared" si="14"/>
        <v>8.3661355818515221E-2</v>
      </c>
      <c r="P159" s="6">
        <f t="shared" si="14"/>
        <v>7.2360698742814006E-2</v>
      </c>
      <c r="Q159" s="6">
        <f t="shared" si="14"/>
        <v>7.1816535900195086E-2</v>
      </c>
      <c r="R159" s="6">
        <f t="shared" si="14"/>
        <v>6.6565169576318292E-2</v>
      </c>
      <c r="S159" s="6">
        <f t="shared" si="14"/>
        <v>5.8244310256684632E-2</v>
      </c>
      <c r="T159" s="6">
        <f t="shared" si="14"/>
        <v>5.0748079248319873E-2</v>
      </c>
      <c r="U159" s="6">
        <f t="shared" si="14"/>
        <v>5.1069401999552753E-2</v>
      </c>
      <c r="V159" s="6">
        <f t="shared" si="14"/>
        <v>4.4342137137621238E-2</v>
      </c>
      <c r="W159" s="6">
        <f t="shared" si="14"/>
        <v>3.751143640623502E-2</v>
      </c>
      <c r="X159" s="6">
        <f t="shared" si="14"/>
        <v>3.0635188301623168E-2</v>
      </c>
      <c r="Y159" s="8">
        <f t="shared" si="14"/>
        <v>2.7581009790339336E-2</v>
      </c>
      <c r="Z159" s="6">
        <f t="shared" si="14"/>
        <v>2.0880459364692187E-2</v>
      </c>
      <c r="AA159" s="6">
        <f t="shared" si="14"/>
        <v>1.231833909681746E-2</v>
      </c>
      <c r="AB159" s="6">
        <f t="shared" si="14"/>
        <v>1.2799778927121449E-2</v>
      </c>
      <c r="AC159" s="21">
        <f t="shared" si="14"/>
        <v>4.8657590538902541E-3</v>
      </c>
      <c r="AD159" s="6">
        <f t="shared" si="14"/>
        <v>6.4595508989538277E-3</v>
      </c>
      <c r="AE159" s="6">
        <f t="shared" si="14"/>
        <v>9.3398532871224165E-3</v>
      </c>
      <c r="AF159" s="6">
        <f t="shared" si="14"/>
        <v>3.5199999944051656E-3</v>
      </c>
      <c r="AG159" s="6">
        <f t="shared" si="14"/>
        <v>6.2990534472033453E-3</v>
      </c>
    </row>
    <row r="160" spans="2:33">
      <c r="B160" s="29" t="s">
        <v>10</v>
      </c>
      <c r="C160" s="29"/>
      <c r="D160" s="6">
        <f t="shared" si="13"/>
        <v>0</v>
      </c>
      <c r="E160" s="6">
        <f t="shared" si="14"/>
        <v>0</v>
      </c>
      <c r="F160" s="6">
        <f t="shared" si="14"/>
        <v>0</v>
      </c>
      <c r="G160" s="6">
        <f t="shared" si="14"/>
        <v>0</v>
      </c>
      <c r="H160" s="6">
        <f t="shared" si="14"/>
        <v>0</v>
      </c>
      <c r="I160" s="6">
        <f t="shared" si="14"/>
        <v>0</v>
      </c>
      <c r="J160" s="6">
        <f t="shared" si="14"/>
        <v>0</v>
      </c>
      <c r="K160" s="6">
        <f t="shared" si="14"/>
        <v>0</v>
      </c>
      <c r="L160" s="6">
        <f t="shared" si="14"/>
        <v>0</v>
      </c>
      <c r="M160" s="6">
        <f t="shared" si="14"/>
        <v>0</v>
      </c>
      <c r="N160" s="6">
        <f t="shared" si="14"/>
        <v>3.3887596562388114E-2</v>
      </c>
      <c r="O160" s="6">
        <f t="shared" si="14"/>
        <v>7.7536210325334351E-2</v>
      </c>
      <c r="P160" s="6">
        <f t="shared" si="14"/>
        <v>6.4741454574487683E-2</v>
      </c>
      <c r="Q160" s="6">
        <f t="shared" si="14"/>
        <v>6.1538461532072285E-2</v>
      </c>
      <c r="R160" s="6">
        <f t="shared" si="14"/>
        <v>6.67918857926659E-2</v>
      </c>
      <c r="S160" s="6">
        <f t="shared" si="14"/>
        <v>5.1646116155849409E-2</v>
      </c>
      <c r="T160" s="6">
        <f t="shared" si="14"/>
        <v>4.7123677418842123E-2</v>
      </c>
      <c r="U160" s="6">
        <f t="shared" si="14"/>
        <v>4.4297207755223181E-2</v>
      </c>
      <c r="V160" s="6">
        <f t="shared" si="14"/>
        <v>4.9048690663548104E-2</v>
      </c>
      <c r="W160" s="6">
        <f t="shared" si="14"/>
        <v>3.7212940710118873E-2</v>
      </c>
      <c r="X160" s="6">
        <f t="shared" si="14"/>
        <v>3.1592673813393521E-2</v>
      </c>
      <c r="Y160" s="8">
        <f t="shared" si="14"/>
        <v>2.7600050176745185E-2</v>
      </c>
      <c r="Z160" s="6">
        <f t="shared" si="14"/>
        <v>2.0350783233317418E-2</v>
      </c>
      <c r="AA160" s="6">
        <f t="shared" si="14"/>
        <v>1.7461833492360159E-2</v>
      </c>
      <c r="AB160" s="6">
        <f t="shared" si="14"/>
        <v>1.5448923600148986E-2</v>
      </c>
      <c r="AC160" s="21">
        <f t="shared" si="14"/>
        <v>8.3548258176619865E-3</v>
      </c>
      <c r="AD160" s="6">
        <f t="shared" si="14"/>
        <v>5.7542227720920446E-3</v>
      </c>
      <c r="AE160" s="6">
        <f t="shared" si="14"/>
        <v>6.0810186835719808E-3</v>
      </c>
      <c r="AF160" s="6">
        <f t="shared" si="14"/>
        <v>3.432626189502355E-3</v>
      </c>
      <c r="AG160" s="12">
        <f t="shared" si="14"/>
        <v>7.0417584354613618E-3</v>
      </c>
    </row>
    <row r="161" spans="2:33">
      <c r="B161" s="29" t="s">
        <v>11</v>
      </c>
      <c r="C161" s="29"/>
      <c r="D161" s="6">
        <f t="shared" si="13"/>
        <v>0</v>
      </c>
      <c r="E161" s="6">
        <f t="shared" si="14"/>
        <v>0</v>
      </c>
      <c r="F161" s="6">
        <f t="shared" si="14"/>
        <v>0</v>
      </c>
      <c r="G161" s="6">
        <f t="shared" si="14"/>
        <v>0</v>
      </c>
      <c r="H161" s="6">
        <f t="shared" si="14"/>
        <v>0</v>
      </c>
      <c r="I161" s="6">
        <f t="shared" si="14"/>
        <v>0</v>
      </c>
      <c r="J161" s="6">
        <f t="shared" si="14"/>
        <v>0</v>
      </c>
      <c r="K161" s="6">
        <f t="shared" si="14"/>
        <v>0</v>
      </c>
      <c r="L161" s="6">
        <f t="shared" si="14"/>
        <v>0</v>
      </c>
      <c r="M161" s="6">
        <f t="shared" si="14"/>
        <v>0</v>
      </c>
      <c r="N161" s="6">
        <f t="shared" si="14"/>
        <v>0</v>
      </c>
      <c r="O161" s="6">
        <f t="shared" si="14"/>
        <v>4.4780510765055632E-2</v>
      </c>
      <c r="P161" s="6">
        <f t="shared" si="14"/>
        <v>0.10183701145768921</v>
      </c>
      <c r="Q161" s="6">
        <f t="shared" si="14"/>
        <v>9.1298047055443796E-2</v>
      </c>
      <c r="R161" s="6">
        <f t="shared" si="14"/>
        <v>7.9697273912705882E-2</v>
      </c>
      <c r="S161" s="6">
        <f t="shared" si="14"/>
        <v>7.5138026216494069E-2</v>
      </c>
      <c r="T161" s="6">
        <f t="shared" si="14"/>
        <v>6.4138804943562125E-2</v>
      </c>
      <c r="U161" s="6">
        <f t="shared" si="14"/>
        <v>5.5579445272759966E-2</v>
      </c>
      <c r="V161" s="6">
        <f t="shared" si="14"/>
        <v>5.6827618925801231E-2</v>
      </c>
      <c r="W161" s="6">
        <f t="shared" si="14"/>
        <v>5.1180583027697395E-2</v>
      </c>
      <c r="X161" s="6">
        <f t="shared" si="14"/>
        <v>4.013676229336062E-2</v>
      </c>
      <c r="Y161" s="8">
        <f t="shared" si="14"/>
        <v>3.7048917393982479E-2</v>
      </c>
      <c r="Z161" s="6">
        <f t="shared" si="14"/>
        <v>2.8531172941640644E-2</v>
      </c>
      <c r="AA161" s="6">
        <f t="shared" si="14"/>
        <v>2.8069535144686929E-2</v>
      </c>
      <c r="AB161" s="6">
        <f t="shared" si="14"/>
        <v>2.1158175733964939E-2</v>
      </c>
      <c r="AC161" s="21">
        <f t="shared" si="14"/>
        <v>1.392382518042549E-2</v>
      </c>
      <c r="AD161" s="6">
        <f t="shared" si="14"/>
        <v>7.6437151968524603E-3</v>
      </c>
      <c r="AE161" s="6">
        <f t="shared" si="14"/>
        <v>8.1065646580082817E-3</v>
      </c>
      <c r="AF161" s="6">
        <f t="shared" si="14"/>
        <v>6.8382282852014354E-3</v>
      </c>
      <c r="AG161" s="12">
        <f t="shared" si="14"/>
        <v>3.5981345936398307E-3</v>
      </c>
    </row>
    <row r="162" spans="2:33">
      <c r="B162" s="29" t="s">
        <v>12</v>
      </c>
      <c r="C162" s="29"/>
      <c r="D162" s="6">
        <f t="shared" si="13"/>
        <v>0</v>
      </c>
      <c r="E162" s="6">
        <f t="shared" si="14"/>
        <v>0</v>
      </c>
      <c r="F162" s="6">
        <f t="shared" si="14"/>
        <v>0</v>
      </c>
      <c r="G162" s="6">
        <f t="shared" si="14"/>
        <v>0</v>
      </c>
      <c r="H162" s="6">
        <f t="shared" si="14"/>
        <v>0</v>
      </c>
      <c r="I162" s="6">
        <f t="shared" si="14"/>
        <v>0</v>
      </c>
      <c r="J162" s="6">
        <f t="shared" si="14"/>
        <v>0</v>
      </c>
      <c r="K162" s="6">
        <f t="shared" si="14"/>
        <v>0</v>
      </c>
      <c r="L162" s="6">
        <f t="shared" si="14"/>
        <v>0</v>
      </c>
      <c r="M162" s="6">
        <f t="shared" si="14"/>
        <v>0</v>
      </c>
      <c r="N162" s="6">
        <f t="shared" si="14"/>
        <v>0</v>
      </c>
      <c r="O162" s="6">
        <f t="shared" si="14"/>
        <v>0</v>
      </c>
      <c r="P162" s="6">
        <f t="shared" si="14"/>
        <v>4.4180287267496808E-2</v>
      </c>
      <c r="Q162" s="6">
        <f t="shared" si="14"/>
        <v>9.518871836638429E-2</v>
      </c>
      <c r="R162" s="6">
        <f t="shared" si="14"/>
        <v>8.653235581968402E-2</v>
      </c>
      <c r="S162" s="6">
        <f t="shared" si="14"/>
        <v>7.8057853882218434E-2</v>
      </c>
      <c r="T162" s="6">
        <f t="shared" si="14"/>
        <v>7.7053704088250283E-2</v>
      </c>
      <c r="U162" s="6">
        <f t="shared" si="14"/>
        <v>6.9135410035890882E-2</v>
      </c>
      <c r="V162" s="6">
        <f t="shared" si="14"/>
        <v>6.2071390882954249E-2</v>
      </c>
      <c r="W162" s="6">
        <f t="shared" si="14"/>
        <v>5.2875785395566262E-2</v>
      </c>
      <c r="X162" s="6">
        <f t="shared" si="14"/>
        <v>4.9794715224967014E-2</v>
      </c>
      <c r="Y162" s="8">
        <f t="shared" si="14"/>
        <v>4.3990665102807205E-2</v>
      </c>
      <c r="Z162" s="6">
        <f t="shared" si="14"/>
        <v>3.828425095262495E-2</v>
      </c>
      <c r="AA162" s="6">
        <f t="shared" si="14"/>
        <v>3.1118255514569673E-2</v>
      </c>
      <c r="AB162" s="6">
        <f t="shared" si="14"/>
        <v>2.7032925434366438E-2</v>
      </c>
      <c r="AC162" s="21">
        <f t="shared" si="14"/>
        <v>1.9577002227844094E-2</v>
      </c>
      <c r="AD162" s="6">
        <f t="shared" si="14"/>
        <v>1.4829759182546455E-2</v>
      </c>
      <c r="AE162" s="6">
        <f t="shared" si="14"/>
        <v>1.4280933529667411E-2</v>
      </c>
      <c r="AF162" s="6">
        <f t="shared" si="14"/>
        <v>5.7998067697940508E-3</v>
      </c>
      <c r="AG162" s="12">
        <f t="shared" si="14"/>
        <v>6.7085539681410924E-3</v>
      </c>
    </row>
    <row r="163" spans="2:33">
      <c r="B163" s="29" t="s">
        <v>13</v>
      </c>
      <c r="C163" s="29"/>
      <c r="D163" s="6">
        <f t="shared" si="13"/>
        <v>0</v>
      </c>
      <c r="E163" s="6">
        <f t="shared" si="14"/>
        <v>0</v>
      </c>
      <c r="F163" s="6">
        <f t="shared" si="14"/>
        <v>0</v>
      </c>
      <c r="G163" s="6">
        <f t="shared" si="14"/>
        <v>0</v>
      </c>
      <c r="H163" s="6">
        <f t="shared" si="14"/>
        <v>0</v>
      </c>
      <c r="I163" s="6">
        <f t="shared" si="14"/>
        <v>0</v>
      </c>
      <c r="J163" s="6">
        <f t="shared" si="14"/>
        <v>0</v>
      </c>
      <c r="K163" s="6">
        <f t="shared" si="14"/>
        <v>0</v>
      </c>
      <c r="L163" s="6">
        <f t="shared" si="14"/>
        <v>0</v>
      </c>
      <c r="M163" s="6">
        <f t="shared" si="14"/>
        <v>0</v>
      </c>
      <c r="N163" s="6">
        <f t="shared" si="14"/>
        <v>0</v>
      </c>
      <c r="O163" s="6">
        <f t="shared" si="14"/>
        <v>0</v>
      </c>
      <c r="P163" s="6">
        <f t="shared" si="14"/>
        <v>0</v>
      </c>
      <c r="Q163" s="6">
        <f t="shared" si="14"/>
        <v>4.0261212150695898E-2</v>
      </c>
      <c r="R163" s="6">
        <f t="shared" si="14"/>
        <v>9.085791487644386E-2</v>
      </c>
      <c r="S163" s="6">
        <f t="shared" si="14"/>
        <v>7.6913480125122891E-2</v>
      </c>
      <c r="T163" s="6">
        <f t="shared" si="14"/>
        <v>7.1745814820192336E-2</v>
      </c>
      <c r="U163" s="6">
        <f t="shared" si="14"/>
        <v>7.3913368735714649E-2</v>
      </c>
      <c r="V163" s="6">
        <f t="shared" si="14"/>
        <v>7.4036766548318186E-2</v>
      </c>
      <c r="W163" s="6">
        <f t="shared" si="14"/>
        <v>5.9500420985282951E-2</v>
      </c>
      <c r="X163" s="6">
        <f t="shared" si="14"/>
        <v>4.8249185660463004E-2</v>
      </c>
      <c r="Y163" s="8">
        <f t="shared" si="14"/>
        <v>5.3293937395589963E-2</v>
      </c>
      <c r="Z163" s="6">
        <f t="shared" si="14"/>
        <v>4.4352884141319854E-2</v>
      </c>
      <c r="AA163" s="6">
        <f t="shared" si="14"/>
        <v>4.0603833019130446E-2</v>
      </c>
      <c r="AB163" s="6">
        <f t="shared" si="14"/>
        <v>3.1058613931468533E-2</v>
      </c>
      <c r="AC163" s="21">
        <f t="shared" si="14"/>
        <v>2.6311255313551427E-2</v>
      </c>
      <c r="AD163" s="6">
        <f t="shared" si="14"/>
        <v>1.9442605289889968E-2</v>
      </c>
      <c r="AE163" s="6">
        <f t="shared" si="14"/>
        <v>1.3767616607635058E-2</v>
      </c>
      <c r="AF163" s="6">
        <f t="shared" si="14"/>
        <v>8.1070867739867804E-3</v>
      </c>
      <c r="AG163" s="12">
        <f t="shared" si="14"/>
        <v>4.6984313195331407E-3</v>
      </c>
    </row>
    <row r="164" spans="2:33">
      <c r="B164" s="29" t="s">
        <v>14</v>
      </c>
      <c r="C164" s="29"/>
      <c r="D164" s="6">
        <f t="shared" si="13"/>
        <v>0</v>
      </c>
      <c r="E164" s="6">
        <f t="shared" si="14"/>
        <v>0</v>
      </c>
      <c r="F164" s="6">
        <f t="shared" si="14"/>
        <v>0</v>
      </c>
      <c r="G164" s="6">
        <f t="shared" si="14"/>
        <v>0</v>
      </c>
      <c r="H164" s="6">
        <f t="shared" si="14"/>
        <v>0</v>
      </c>
      <c r="I164" s="6">
        <f t="shared" si="14"/>
        <v>0</v>
      </c>
      <c r="J164" s="6">
        <f t="shared" si="14"/>
        <v>0</v>
      </c>
      <c r="K164" s="6">
        <f t="shared" si="14"/>
        <v>0</v>
      </c>
      <c r="L164" s="6">
        <f t="shared" si="14"/>
        <v>0</v>
      </c>
      <c r="M164" s="6">
        <f t="shared" si="14"/>
        <v>0</v>
      </c>
      <c r="N164" s="6">
        <f t="shared" si="14"/>
        <v>0</v>
      </c>
      <c r="O164" s="6">
        <f t="shared" si="14"/>
        <v>0</v>
      </c>
      <c r="P164" s="6">
        <f t="shared" si="14"/>
        <v>0</v>
      </c>
      <c r="Q164" s="6">
        <f t="shared" si="14"/>
        <v>0</v>
      </c>
      <c r="R164" s="6">
        <f t="shared" si="14"/>
        <v>3.6960816592172561E-2</v>
      </c>
      <c r="S164" s="6">
        <f t="shared" si="14"/>
        <v>7.902163686976324E-2</v>
      </c>
      <c r="T164" s="6">
        <f t="shared" si="14"/>
        <v>6.6182179564406529E-2</v>
      </c>
      <c r="U164" s="6">
        <f t="shared" si="14"/>
        <v>6.5132944873002016E-2</v>
      </c>
      <c r="V164" s="6">
        <f t="shared" si="14"/>
        <v>6.594645714371665E-2</v>
      </c>
      <c r="W164" s="6">
        <f t="shared" si="14"/>
        <v>5.2578687134164137E-2</v>
      </c>
      <c r="X164" s="6">
        <f t="shared" si="14"/>
        <v>4.7842159553443987E-2</v>
      </c>
      <c r="Y164" s="8">
        <f t="shared" si="14"/>
        <v>4.9502225069787673E-2</v>
      </c>
      <c r="Z164" s="6">
        <f t="shared" si="14"/>
        <v>4.3400801695705614E-2</v>
      </c>
      <c r="AA164" s="6">
        <f t="shared" si="14"/>
        <v>3.5659096975109925E-2</v>
      </c>
      <c r="AB164" s="6">
        <f t="shared" si="14"/>
        <v>3.2500661174108297E-2</v>
      </c>
      <c r="AC164" s="21">
        <f t="shared" si="14"/>
        <v>2.5465431275688843E-2</v>
      </c>
      <c r="AD164" s="6">
        <f t="shared" si="14"/>
        <v>2.3528875262012958E-2</v>
      </c>
      <c r="AE164" s="6">
        <f t="shared" si="14"/>
        <v>1.6447872796689564E-2</v>
      </c>
      <c r="AF164" s="6">
        <f t="shared" si="14"/>
        <v>1.1464487257088707E-2</v>
      </c>
      <c r="AG164" s="12">
        <f t="shared" si="14"/>
        <v>8.7690600338105398E-3</v>
      </c>
    </row>
    <row r="165" spans="2:33">
      <c r="B165" s="29" t="s">
        <v>15</v>
      </c>
      <c r="C165" s="29"/>
      <c r="D165" s="6">
        <f t="shared" si="13"/>
        <v>0</v>
      </c>
      <c r="E165" s="6">
        <f t="shared" si="14"/>
        <v>0</v>
      </c>
      <c r="F165" s="6">
        <f t="shared" si="14"/>
        <v>0</v>
      </c>
      <c r="G165" s="6">
        <f t="shared" si="14"/>
        <v>0</v>
      </c>
      <c r="H165" s="6">
        <f t="shared" si="14"/>
        <v>0</v>
      </c>
      <c r="I165" s="6">
        <f t="shared" si="14"/>
        <v>0</v>
      </c>
      <c r="J165" s="6">
        <f t="shared" si="14"/>
        <v>0</v>
      </c>
      <c r="K165" s="6">
        <f t="shared" si="14"/>
        <v>0</v>
      </c>
      <c r="L165" s="6">
        <f t="shared" si="14"/>
        <v>0</v>
      </c>
      <c r="M165" s="6">
        <f t="shared" si="14"/>
        <v>0</v>
      </c>
      <c r="N165" s="6">
        <f t="shared" si="14"/>
        <v>0</v>
      </c>
      <c r="O165" s="6">
        <f t="shared" si="14"/>
        <v>0</v>
      </c>
      <c r="P165" s="6">
        <f t="shared" si="14"/>
        <v>0</v>
      </c>
      <c r="Q165" s="6">
        <f t="shared" si="14"/>
        <v>0</v>
      </c>
      <c r="R165" s="6">
        <f t="shared" si="14"/>
        <v>0</v>
      </c>
      <c r="S165" s="6">
        <f t="shared" si="14"/>
        <v>3.9844014917221553E-2</v>
      </c>
      <c r="T165" s="6">
        <f t="shared" si="14"/>
        <v>9.8214811751912462E-2</v>
      </c>
      <c r="U165" s="6">
        <f t="shared" si="14"/>
        <v>8.7584531539609947E-2</v>
      </c>
      <c r="V165" s="6">
        <f t="shared" si="14"/>
        <v>8.0108274189045245E-2</v>
      </c>
      <c r="W165" s="6">
        <f t="shared" si="14"/>
        <v>7.2493280109188749E-2</v>
      </c>
      <c r="X165" s="6">
        <f t="shared" si="14"/>
        <v>6.845538913039162E-2</v>
      </c>
      <c r="Y165" s="8">
        <f t="shared" si="14"/>
        <v>6.2898814941119999E-2</v>
      </c>
      <c r="Z165" s="6">
        <f t="shared" si="14"/>
        <v>5.8418079086986117E-2</v>
      </c>
      <c r="AA165" s="6">
        <f t="shared" si="14"/>
        <v>4.664583072083802E-2</v>
      </c>
      <c r="AB165" s="6">
        <f t="shared" si="14"/>
        <v>4.1597951436977067E-2</v>
      </c>
      <c r="AC165" s="21">
        <f t="shared" si="14"/>
        <v>3.6624196546569357E-2</v>
      </c>
      <c r="AD165" s="6">
        <f t="shared" si="14"/>
        <v>2.9287743219874238E-2</v>
      </c>
      <c r="AE165" s="6">
        <f t="shared" si="14"/>
        <v>2.3916317378327671E-2</v>
      </c>
      <c r="AF165" s="6">
        <f t="shared" si="14"/>
        <v>2.1412545009210152E-2</v>
      </c>
      <c r="AG165" s="12">
        <f t="shared" si="14"/>
        <v>1.465836149258694E-2</v>
      </c>
    </row>
    <row r="166" spans="2:33">
      <c r="B166" s="29" t="s">
        <v>16</v>
      </c>
      <c r="C166" s="29"/>
      <c r="D166" s="6">
        <f t="shared" si="13"/>
        <v>0</v>
      </c>
      <c r="E166" s="6">
        <f t="shared" si="14"/>
        <v>0</v>
      </c>
      <c r="F166" s="6">
        <f t="shared" si="14"/>
        <v>0</v>
      </c>
      <c r="G166" s="6">
        <f t="shared" si="14"/>
        <v>0</v>
      </c>
      <c r="H166" s="6">
        <f t="shared" si="14"/>
        <v>0</v>
      </c>
      <c r="I166" s="6">
        <f t="shared" si="14"/>
        <v>0</v>
      </c>
      <c r="J166" s="6">
        <f t="shared" si="14"/>
        <v>0</v>
      </c>
      <c r="K166" s="6">
        <f t="shared" si="14"/>
        <v>0</v>
      </c>
      <c r="L166" s="6">
        <f t="shared" si="14"/>
        <v>0</v>
      </c>
      <c r="M166" s="6">
        <f t="shared" si="14"/>
        <v>0</v>
      </c>
      <c r="N166" s="6">
        <f t="shared" si="14"/>
        <v>0</v>
      </c>
      <c r="O166" s="6">
        <f t="shared" si="14"/>
        <v>0</v>
      </c>
      <c r="P166" s="6">
        <f t="shared" si="14"/>
        <v>0</v>
      </c>
      <c r="Q166" s="6">
        <f t="shared" si="14"/>
        <v>0</v>
      </c>
      <c r="R166" s="6">
        <f t="shared" si="14"/>
        <v>0</v>
      </c>
      <c r="S166" s="6">
        <f t="shared" si="14"/>
        <v>0</v>
      </c>
      <c r="T166" s="6">
        <f t="shared" si="14"/>
        <v>4.3232523546562068E-2</v>
      </c>
      <c r="U166" s="6">
        <f t="shared" si="14"/>
        <v>9.9382748059994822E-2</v>
      </c>
      <c r="V166" s="6">
        <f t="shared" si="14"/>
        <v>8.9639927861292448E-2</v>
      </c>
      <c r="W166" s="6">
        <f t="shared" si="14"/>
        <v>7.5321972153329295E-2</v>
      </c>
      <c r="X166" s="6">
        <f t="shared" si="14"/>
        <v>7.6248021859004048E-2</v>
      </c>
      <c r="Y166" s="8">
        <f t="shared" si="14"/>
        <v>7.3157006181251052E-2</v>
      </c>
      <c r="Z166" s="6">
        <f t="shared" si="14"/>
        <v>6.4417453882311487E-2</v>
      </c>
      <c r="AA166" s="6">
        <f t="shared" si="14"/>
        <v>5.2303404332106507E-2</v>
      </c>
      <c r="AB166" s="6">
        <f t="shared" si="14"/>
        <v>5.0048171438449175E-2</v>
      </c>
      <c r="AC166" s="21">
        <f t="shared" si="14"/>
        <v>4.4268727955240006E-2</v>
      </c>
      <c r="AD166" s="6">
        <f t="shared" si="14"/>
        <v>3.3212302285931194E-2</v>
      </c>
      <c r="AE166" s="6">
        <f t="shared" si="14"/>
        <v>3.3083588367720594E-2</v>
      </c>
      <c r="AF166" s="6">
        <f t="shared" si="14"/>
        <v>2.7594240500523944E-2</v>
      </c>
      <c r="AG166" s="12">
        <f t="shared" si="14"/>
        <v>2.1412857030238677E-2</v>
      </c>
    </row>
    <row r="167" spans="2:33">
      <c r="B167" s="29" t="s">
        <v>17</v>
      </c>
      <c r="C167" s="29"/>
      <c r="D167" s="6">
        <f t="shared" si="13"/>
        <v>0</v>
      </c>
      <c r="E167" s="6">
        <f t="shared" si="14"/>
        <v>0</v>
      </c>
      <c r="F167" s="6">
        <f t="shared" si="14"/>
        <v>0</v>
      </c>
      <c r="G167" s="6">
        <f t="shared" si="14"/>
        <v>0</v>
      </c>
      <c r="H167" s="6">
        <f t="shared" si="14"/>
        <v>0</v>
      </c>
      <c r="I167" s="6">
        <f t="shared" si="14"/>
        <v>0</v>
      </c>
      <c r="J167" s="6">
        <f t="shared" si="14"/>
        <v>0</v>
      </c>
      <c r="K167" s="6">
        <f t="shared" si="14"/>
        <v>0</v>
      </c>
      <c r="L167" s="6">
        <f t="shared" si="14"/>
        <v>0</v>
      </c>
      <c r="M167" s="6">
        <f t="shared" si="14"/>
        <v>0</v>
      </c>
      <c r="N167" s="6">
        <f t="shared" si="14"/>
        <v>0</v>
      </c>
      <c r="O167" s="6">
        <f t="shared" si="14"/>
        <v>0</v>
      </c>
      <c r="P167" s="6">
        <f t="shared" si="14"/>
        <v>0</v>
      </c>
      <c r="Q167" s="6">
        <f t="shared" si="14"/>
        <v>0</v>
      </c>
      <c r="R167" s="6">
        <f t="shared" si="14"/>
        <v>0</v>
      </c>
      <c r="S167" s="6">
        <f t="shared" si="14"/>
        <v>0</v>
      </c>
      <c r="T167" s="6">
        <f t="shared" si="14"/>
        <v>0</v>
      </c>
      <c r="U167" s="6">
        <f t="shared" si="14"/>
        <v>4.2667059455508298E-2</v>
      </c>
      <c r="V167" s="6">
        <f t="shared" si="14"/>
        <v>9.6863610689484667E-2</v>
      </c>
      <c r="W167" s="6">
        <f t="shared" si="14"/>
        <v>8.0893726718299905E-2</v>
      </c>
      <c r="X167" s="6">
        <f t="shared" si="14"/>
        <v>7.5042637854682459E-2</v>
      </c>
      <c r="Y167" s="8">
        <f t="shared" si="14"/>
        <v>7.6338008504316726E-2</v>
      </c>
      <c r="Z167" s="6">
        <f t="shared" si="14"/>
        <v>6.8131868123136666E-2</v>
      </c>
      <c r="AA167" s="6">
        <f t="shared" si="14"/>
        <v>5.7018907010869833E-2</v>
      </c>
      <c r="AB167" s="6">
        <f t="shared" si="14"/>
        <v>5.108924112047121E-2</v>
      </c>
      <c r="AC167" s="21">
        <f t="shared" si="14"/>
        <v>4.9864218487507668E-2</v>
      </c>
      <c r="AD167" s="6">
        <f t="shared" si="14"/>
        <v>4.5823921925371117E-2</v>
      </c>
      <c r="AE167" s="6">
        <f t="shared" si="14"/>
        <v>3.9159467210664461E-2</v>
      </c>
      <c r="AF167" s="6">
        <f t="shared" si="14"/>
        <v>2.5395952349341906E-2</v>
      </c>
      <c r="AG167" s="12">
        <f t="shared" si="14"/>
        <v>2.3622125362167488E-2</v>
      </c>
    </row>
    <row r="168" spans="2:33">
      <c r="B168" s="29" t="s">
        <v>18</v>
      </c>
      <c r="C168" s="29"/>
      <c r="D168" s="6">
        <f t="shared" si="13"/>
        <v>0</v>
      </c>
      <c r="E168" s="6">
        <f t="shared" si="14"/>
        <v>0</v>
      </c>
      <c r="F168" s="6">
        <f t="shared" si="14"/>
        <v>0</v>
      </c>
      <c r="G168" s="6">
        <f t="shared" si="14"/>
        <v>0</v>
      </c>
      <c r="H168" s="6">
        <f t="shared" ref="E168:AG176" si="15">H60/G96</f>
        <v>0</v>
      </c>
      <c r="I168" s="6">
        <f t="shared" si="15"/>
        <v>0</v>
      </c>
      <c r="J168" s="6">
        <f t="shared" si="15"/>
        <v>0</v>
      </c>
      <c r="K168" s="6">
        <f t="shared" si="15"/>
        <v>0</v>
      </c>
      <c r="L168" s="6">
        <f t="shared" si="15"/>
        <v>0</v>
      </c>
      <c r="M168" s="6">
        <f t="shared" si="15"/>
        <v>0</v>
      </c>
      <c r="N168" s="6">
        <f t="shared" si="15"/>
        <v>0</v>
      </c>
      <c r="O168" s="6">
        <f t="shared" si="15"/>
        <v>0</v>
      </c>
      <c r="P168" s="6">
        <f t="shared" si="15"/>
        <v>0</v>
      </c>
      <c r="Q168" s="6">
        <f t="shared" si="15"/>
        <v>0</v>
      </c>
      <c r="R168" s="6">
        <f t="shared" si="15"/>
        <v>0</v>
      </c>
      <c r="S168" s="6">
        <f t="shared" si="15"/>
        <v>0</v>
      </c>
      <c r="T168" s="6">
        <f t="shared" si="15"/>
        <v>0</v>
      </c>
      <c r="U168" s="6">
        <f t="shared" si="15"/>
        <v>0</v>
      </c>
      <c r="V168" s="6">
        <f t="shared" si="15"/>
        <v>4.0660930477005454E-2</v>
      </c>
      <c r="W168" s="6">
        <f t="shared" si="15"/>
        <v>7.9462135041512935E-2</v>
      </c>
      <c r="X168" s="6">
        <f t="shared" si="15"/>
        <v>6.9177489170788836E-2</v>
      </c>
      <c r="Y168" s="8">
        <f t="shared" si="15"/>
        <v>6.8640350869976066E-2</v>
      </c>
      <c r="Z168" s="6">
        <f t="shared" si="15"/>
        <v>6.3636363629064593E-2</v>
      </c>
      <c r="AA168" s="6">
        <f t="shared" si="15"/>
        <v>5.3787572139250561E-2</v>
      </c>
      <c r="AB168" s="6">
        <f t="shared" si="15"/>
        <v>5.13598088507939E-2</v>
      </c>
      <c r="AC168" s="21">
        <f t="shared" si="15"/>
        <v>4.8871025785669833E-2</v>
      </c>
      <c r="AD168" s="6">
        <f t="shared" si="15"/>
        <v>4.3709806267626293E-2</v>
      </c>
      <c r="AE168" s="6">
        <f t="shared" si="15"/>
        <v>3.5538753123091085E-2</v>
      </c>
      <c r="AF168" s="6">
        <f t="shared" si="15"/>
        <v>2.8896043776697466E-2</v>
      </c>
      <c r="AG168" s="12">
        <f t="shared" si="15"/>
        <v>2.6654719864778704E-2</v>
      </c>
    </row>
    <row r="169" spans="2:33">
      <c r="B169" s="29" t="s">
        <v>19</v>
      </c>
      <c r="C169" s="29"/>
      <c r="D169" s="6">
        <f t="shared" si="13"/>
        <v>0</v>
      </c>
      <c r="E169" s="6">
        <f t="shared" si="15"/>
        <v>0</v>
      </c>
      <c r="F169" s="6">
        <f t="shared" si="15"/>
        <v>0</v>
      </c>
      <c r="G169" s="6">
        <f t="shared" si="15"/>
        <v>0</v>
      </c>
      <c r="H169" s="6">
        <f t="shared" si="15"/>
        <v>0</v>
      </c>
      <c r="I169" s="6">
        <f t="shared" si="15"/>
        <v>0</v>
      </c>
      <c r="J169" s="6">
        <f t="shared" si="15"/>
        <v>0</v>
      </c>
      <c r="K169" s="6">
        <f t="shared" si="15"/>
        <v>0</v>
      </c>
      <c r="L169" s="6">
        <f t="shared" si="15"/>
        <v>0</v>
      </c>
      <c r="M169" s="6">
        <f t="shared" si="15"/>
        <v>0</v>
      </c>
      <c r="N169" s="6">
        <f t="shared" si="15"/>
        <v>0</v>
      </c>
      <c r="O169" s="6">
        <f t="shared" si="15"/>
        <v>0</v>
      </c>
      <c r="P169" s="6">
        <f t="shared" si="15"/>
        <v>0</v>
      </c>
      <c r="Q169" s="6">
        <f t="shared" si="15"/>
        <v>0</v>
      </c>
      <c r="R169" s="6">
        <f t="shared" si="15"/>
        <v>0</v>
      </c>
      <c r="S169" s="6">
        <f t="shared" si="15"/>
        <v>0</v>
      </c>
      <c r="T169" s="6">
        <f t="shared" si="15"/>
        <v>0</v>
      </c>
      <c r="U169" s="6">
        <f t="shared" si="15"/>
        <v>0</v>
      </c>
      <c r="V169" s="6">
        <f t="shared" si="15"/>
        <v>0</v>
      </c>
      <c r="W169" s="6">
        <f t="shared" si="15"/>
        <v>4.711834143078255E-2</v>
      </c>
      <c r="X169" s="6">
        <f t="shared" si="15"/>
        <v>0.10737555380946789</v>
      </c>
      <c r="Y169" s="8">
        <f t="shared" si="15"/>
        <v>9.0850211955963892E-2</v>
      </c>
      <c r="Z169" s="6">
        <f t="shared" si="15"/>
        <v>7.9957847584592304E-2</v>
      </c>
      <c r="AA169" s="6">
        <f t="shared" si="15"/>
        <v>7.8437431183794967E-2</v>
      </c>
      <c r="AB169" s="6">
        <f t="shared" si="15"/>
        <v>6.8455949331342289E-2</v>
      </c>
      <c r="AC169" s="21">
        <f t="shared" si="15"/>
        <v>6.0920790309214864E-2</v>
      </c>
      <c r="AD169" s="6">
        <f t="shared" si="15"/>
        <v>5.26092970790503E-2</v>
      </c>
      <c r="AE169" s="6">
        <f t="shared" si="15"/>
        <v>5.185833764232585E-2</v>
      </c>
      <c r="AF169" s="6">
        <f t="shared" si="15"/>
        <v>4.2663943979496813E-2</v>
      </c>
      <c r="AG169" s="12">
        <f t="shared" si="15"/>
        <v>4.2402961970724289E-2</v>
      </c>
    </row>
    <row r="170" spans="2:33">
      <c r="B170" s="29" t="s">
        <v>20</v>
      </c>
      <c r="C170" s="29"/>
      <c r="D170" s="6">
        <f t="shared" si="13"/>
        <v>0</v>
      </c>
      <c r="E170" s="6">
        <f t="shared" si="15"/>
        <v>0</v>
      </c>
      <c r="F170" s="6">
        <f t="shared" si="15"/>
        <v>0</v>
      </c>
      <c r="G170" s="6">
        <f t="shared" si="15"/>
        <v>0</v>
      </c>
      <c r="H170" s="6">
        <f t="shared" si="15"/>
        <v>0</v>
      </c>
      <c r="I170" s="6">
        <f t="shared" si="15"/>
        <v>0</v>
      </c>
      <c r="J170" s="6">
        <f t="shared" si="15"/>
        <v>0</v>
      </c>
      <c r="K170" s="6">
        <f t="shared" si="15"/>
        <v>0</v>
      </c>
      <c r="L170" s="6">
        <f t="shared" si="15"/>
        <v>0</v>
      </c>
      <c r="M170" s="6">
        <f t="shared" si="15"/>
        <v>0</v>
      </c>
      <c r="N170" s="6">
        <f t="shared" si="15"/>
        <v>0</v>
      </c>
      <c r="O170" s="6">
        <f t="shared" si="15"/>
        <v>0</v>
      </c>
      <c r="P170" s="6">
        <f t="shared" si="15"/>
        <v>0</v>
      </c>
      <c r="Q170" s="6">
        <f t="shared" si="15"/>
        <v>0</v>
      </c>
      <c r="R170" s="6">
        <f t="shared" si="15"/>
        <v>0</v>
      </c>
      <c r="S170" s="6">
        <f t="shared" si="15"/>
        <v>0</v>
      </c>
      <c r="T170" s="6">
        <f t="shared" si="15"/>
        <v>0</v>
      </c>
      <c r="U170" s="6">
        <f t="shared" si="15"/>
        <v>0</v>
      </c>
      <c r="V170" s="6">
        <f t="shared" si="15"/>
        <v>0</v>
      </c>
      <c r="W170" s="6">
        <f t="shared" si="15"/>
        <v>0</v>
      </c>
      <c r="X170" s="6">
        <f t="shared" si="15"/>
        <v>5.1832686498835795E-2</v>
      </c>
      <c r="Y170" s="8">
        <f t="shared" si="15"/>
        <v>0.10913231609229337</v>
      </c>
      <c r="Z170" s="6">
        <f t="shared" si="15"/>
        <v>9.171139553247426E-2</v>
      </c>
      <c r="AA170" s="6">
        <f t="shared" si="15"/>
        <v>8.0621171839645525E-2</v>
      </c>
      <c r="AB170" s="6">
        <f t="shared" si="15"/>
        <v>7.7471529439417805E-2</v>
      </c>
      <c r="AC170" s="21">
        <f t="shared" si="15"/>
        <v>7.1601054954053389E-2</v>
      </c>
      <c r="AD170" s="6">
        <f t="shared" si="15"/>
        <v>6.3172927088219241E-2</v>
      </c>
      <c r="AE170" s="6">
        <f t="shared" si="15"/>
        <v>5.3314331095185116E-2</v>
      </c>
      <c r="AF170" s="6">
        <f t="shared" si="15"/>
        <v>4.9877295183141677E-2</v>
      </c>
      <c r="AG170" s="12">
        <f t="shared" si="15"/>
        <v>4.7594339057324908E-2</v>
      </c>
    </row>
    <row r="171" spans="2:33">
      <c r="B171" s="31" t="s">
        <v>21</v>
      </c>
      <c r="C171" s="31"/>
      <c r="D171" s="8">
        <f t="shared" si="13"/>
        <v>0</v>
      </c>
      <c r="E171" s="8">
        <f t="shared" si="15"/>
        <v>0</v>
      </c>
      <c r="F171" s="8">
        <f t="shared" si="15"/>
        <v>0</v>
      </c>
      <c r="G171" s="8">
        <f t="shared" si="15"/>
        <v>0</v>
      </c>
      <c r="H171" s="8">
        <f t="shared" si="15"/>
        <v>0</v>
      </c>
      <c r="I171" s="8">
        <f t="shared" si="15"/>
        <v>0</v>
      </c>
      <c r="J171" s="8">
        <f t="shared" si="15"/>
        <v>0</v>
      </c>
      <c r="K171" s="8">
        <f t="shared" si="15"/>
        <v>0</v>
      </c>
      <c r="L171" s="8">
        <f t="shared" si="15"/>
        <v>0</v>
      </c>
      <c r="M171" s="8">
        <f t="shared" si="15"/>
        <v>0</v>
      </c>
      <c r="N171" s="8">
        <f t="shared" si="15"/>
        <v>0</v>
      </c>
      <c r="O171" s="8">
        <f t="shared" si="15"/>
        <v>0</v>
      </c>
      <c r="P171" s="8">
        <f t="shared" si="15"/>
        <v>0</v>
      </c>
      <c r="Q171" s="8">
        <f t="shared" si="15"/>
        <v>0</v>
      </c>
      <c r="R171" s="8">
        <f t="shared" si="15"/>
        <v>0</v>
      </c>
      <c r="S171" s="8">
        <f t="shared" si="15"/>
        <v>0</v>
      </c>
      <c r="T171" s="8">
        <f t="shared" si="15"/>
        <v>0</v>
      </c>
      <c r="U171" s="8">
        <f t="shared" si="15"/>
        <v>0</v>
      </c>
      <c r="V171" s="8">
        <f t="shared" si="15"/>
        <v>0</v>
      </c>
      <c r="W171" s="8">
        <f t="shared" si="15"/>
        <v>0</v>
      </c>
      <c r="X171" s="8">
        <f t="shared" si="15"/>
        <v>0</v>
      </c>
      <c r="Y171" s="8">
        <f t="shared" si="15"/>
        <v>4.8426825297090456E-2</v>
      </c>
      <c r="Z171" s="6">
        <f t="shared" si="15"/>
        <v>9.8175414559151727E-2</v>
      </c>
      <c r="AA171" s="6">
        <f t="shared" si="15"/>
        <v>8.560595282891903E-2</v>
      </c>
      <c r="AB171" s="6">
        <f t="shared" si="15"/>
        <v>8.0359601141042986E-2</v>
      </c>
      <c r="AC171" s="21">
        <f t="shared" si="15"/>
        <v>7.6923646090079248E-2</v>
      </c>
      <c r="AD171" s="6">
        <f t="shared" si="15"/>
        <v>6.8937659982642813E-2</v>
      </c>
      <c r="AE171" s="6">
        <f t="shared" si="15"/>
        <v>6.260852262060862E-2</v>
      </c>
      <c r="AF171" s="6">
        <f t="shared" si="15"/>
        <v>5.9168546076687291E-2</v>
      </c>
      <c r="AG171" s="12">
        <f t="shared" si="15"/>
        <v>5.7367714116682518E-2</v>
      </c>
    </row>
    <row r="172" spans="2:33">
      <c r="B172" s="29" t="s">
        <v>22</v>
      </c>
      <c r="C172" s="29"/>
      <c r="D172" s="6">
        <f t="shared" si="13"/>
        <v>0</v>
      </c>
      <c r="E172" s="6">
        <f t="shared" si="15"/>
        <v>0</v>
      </c>
      <c r="F172" s="6">
        <f t="shared" si="15"/>
        <v>0</v>
      </c>
      <c r="G172" s="6">
        <f t="shared" si="15"/>
        <v>0</v>
      </c>
      <c r="H172" s="6">
        <f t="shared" si="15"/>
        <v>0</v>
      </c>
      <c r="I172" s="6">
        <f t="shared" si="15"/>
        <v>0</v>
      </c>
      <c r="J172" s="6">
        <f t="shared" si="15"/>
        <v>0</v>
      </c>
      <c r="K172" s="6">
        <f t="shared" si="15"/>
        <v>0</v>
      </c>
      <c r="L172" s="6">
        <f t="shared" si="15"/>
        <v>0</v>
      </c>
      <c r="M172" s="6">
        <f t="shared" si="15"/>
        <v>0</v>
      </c>
      <c r="N172" s="6">
        <f t="shared" si="15"/>
        <v>0</v>
      </c>
      <c r="O172" s="6">
        <f t="shared" si="15"/>
        <v>0</v>
      </c>
      <c r="P172" s="6">
        <f t="shared" si="15"/>
        <v>0</v>
      </c>
      <c r="Q172" s="6">
        <f t="shared" si="15"/>
        <v>0</v>
      </c>
      <c r="R172" s="6">
        <f t="shared" si="15"/>
        <v>0</v>
      </c>
      <c r="S172" s="6">
        <f t="shared" si="15"/>
        <v>0</v>
      </c>
      <c r="T172" s="6">
        <f t="shared" si="15"/>
        <v>0</v>
      </c>
      <c r="U172" s="6">
        <f t="shared" si="15"/>
        <v>0</v>
      </c>
      <c r="V172" s="6">
        <f t="shared" si="15"/>
        <v>0</v>
      </c>
      <c r="W172" s="6">
        <f t="shared" si="15"/>
        <v>0</v>
      </c>
      <c r="X172" s="6">
        <f t="shared" si="15"/>
        <v>0</v>
      </c>
      <c r="Y172" s="6">
        <f t="shared" si="15"/>
        <v>0</v>
      </c>
      <c r="Z172" s="6">
        <f t="shared" si="15"/>
        <v>4.0405925576879664E-2</v>
      </c>
      <c r="AA172" s="6">
        <f t="shared" si="15"/>
        <v>8.8593533310891495E-2</v>
      </c>
      <c r="AB172" s="6">
        <f t="shared" si="15"/>
        <v>7.1249169175187518E-2</v>
      </c>
      <c r="AC172" s="21">
        <f t="shared" si="15"/>
        <v>6.9798411910179992E-2</v>
      </c>
      <c r="AD172" s="6">
        <f t="shared" si="15"/>
        <v>6.6995046205108502E-2</v>
      </c>
      <c r="AE172" s="6">
        <f t="shared" si="15"/>
        <v>5.7950032575785133E-2</v>
      </c>
      <c r="AF172" s="6">
        <f t="shared" si="15"/>
        <v>5.4656639989771903E-2</v>
      </c>
      <c r="AG172" s="12">
        <f t="shared" si="15"/>
        <v>5.3099315439022986E-2</v>
      </c>
    </row>
    <row r="173" spans="2:33">
      <c r="B173" s="29" t="s">
        <v>23</v>
      </c>
      <c r="C173" s="29"/>
      <c r="D173" s="6">
        <f t="shared" si="13"/>
        <v>0</v>
      </c>
      <c r="E173" s="6">
        <f t="shared" si="15"/>
        <v>0</v>
      </c>
      <c r="F173" s="6">
        <f t="shared" si="15"/>
        <v>0</v>
      </c>
      <c r="G173" s="6">
        <f t="shared" si="15"/>
        <v>0</v>
      </c>
      <c r="H173" s="6">
        <f t="shared" si="15"/>
        <v>0</v>
      </c>
      <c r="I173" s="6">
        <f t="shared" si="15"/>
        <v>0</v>
      </c>
      <c r="J173" s="6">
        <f t="shared" si="15"/>
        <v>0</v>
      </c>
      <c r="K173" s="6">
        <f t="shared" si="15"/>
        <v>0</v>
      </c>
      <c r="L173" s="6">
        <f t="shared" si="15"/>
        <v>0</v>
      </c>
      <c r="M173" s="6">
        <f t="shared" si="15"/>
        <v>0</v>
      </c>
      <c r="N173" s="6">
        <f t="shared" si="15"/>
        <v>0</v>
      </c>
      <c r="O173" s="6">
        <f t="shared" si="15"/>
        <v>0</v>
      </c>
      <c r="P173" s="6">
        <f t="shared" si="15"/>
        <v>0</v>
      </c>
      <c r="Q173" s="6">
        <f t="shared" si="15"/>
        <v>0</v>
      </c>
      <c r="R173" s="6">
        <f t="shared" si="15"/>
        <v>0</v>
      </c>
      <c r="S173" s="6">
        <f t="shared" si="15"/>
        <v>0</v>
      </c>
      <c r="T173" s="6">
        <f t="shared" si="15"/>
        <v>0</v>
      </c>
      <c r="U173" s="6">
        <f t="shared" si="15"/>
        <v>0</v>
      </c>
      <c r="V173" s="6">
        <f t="shared" si="15"/>
        <v>0</v>
      </c>
      <c r="W173" s="6">
        <f t="shared" si="15"/>
        <v>0</v>
      </c>
      <c r="X173" s="6">
        <f t="shared" si="15"/>
        <v>0</v>
      </c>
      <c r="Y173" s="6">
        <f t="shared" si="15"/>
        <v>0</v>
      </c>
      <c r="Z173" s="6">
        <f t="shared" si="15"/>
        <v>0</v>
      </c>
      <c r="AA173" s="6">
        <f t="shared" si="15"/>
        <v>4.613167348630131E-2</v>
      </c>
      <c r="AB173" s="6">
        <f t="shared" si="15"/>
        <v>0.11574682943655748</v>
      </c>
      <c r="AC173" s="21">
        <f t="shared" si="15"/>
        <v>9.2895513360598592E-2</v>
      </c>
      <c r="AD173" s="6">
        <f t="shared" si="15"/>
        <v>7.8975880267158446E-2</v>
      </c>
      <c r="AE173" s="6">
        <f t="shared" si="15"/>
        <v>6.9490643377318292E-2</v>
      </c>
      <c r="AF173" s="6">
        <f t="shared" si="15"/>
        <v>7.6116904174378178E-2</v>
      </c>
      <c r="AG173" s="12">
        <f t="shared" si="15"/>
        <v>6.7158707765415812E-2</v>
      </c>
    </row>
    <row r="174" spans="2:33">
      <c r="B174" s="29" t="s">
        <v>24</v>
      </c>
      <c r="C174" s="29"/>
      <c r="D174" s="6">
        <f t="shared" si="13"/>
        <v>0</v>
      </c>
      <c r="E174" s="6">
        <f t="shared" si="15"/>
        <v>0</v>
      </c>
      <c r="F174" s="6">
        <f t="shared" si="15"/>
        <v>0</v>
      </c>
      <c r="G174" s="6">
        <f t="shared" si="15"/>
        <v>0</v>
      </c>
      <c r="H174" s="6">
        <f t="shared" si="15"/>
        <v>0</v>
      </c>
      <c r="I174" s="6">
        <f t="shared" si="15"/>
        <v>0</v>
      </c>
      <c r="J174" s="6">
        <f t="shared" si="15"/>
        <v>0</v>
      </c>
      <c r="K174" s="6">
        <f t="shared" si="15"/>
        <v>0</v>
      </c>
      <c r="L174" s="6">
        <f t="shared" si="15"/>
        <v>0</v>
      </c>
      <c r="M174" s="6">
        <f t="shared" si="15"/>
        <v>0</v>
      </c>
      <c r="N174" s="6">
        <f t="shared" si="15"/>
        <v>0</v>
      </c>
      <c r="O174" s="6">
        <f t="shared" si="15"/>
        <v>0</v>
      </c>
      <c r="P174" s="6">
        <f t="shared" si="15"/>
        <v>0</v>
      </c>
      <c r="Q174" s="6">
        <f t="shared" si="15"/>
        <v>0</v>
      </c>
      <c r="R174" s="6">
        <f t="shared" si="15"/>
        <v>0</v>
      </c>
      <c r="S174" s="6">
        <f t="shared" si="15"/>
        <v>0</v>
      </c>
      <c r="T174" s="6">
        <f t="shared" si="15"/>
        <v>0</v>
      </c>
      <c r="U174" s="6">
        <f t="shared" si="15"/>
        <v>0</v>
      </c>
      <c r="V174" s="6">
        <f t="shared" si="15"/>
        <v>0</v>
      </c>
      <c r="W174" s="6">
        <f t="shared" si="15"/>
        <v>0</v>
      </c>
      <c r="X174" s="6">
        <f t="shared" si="15"/>
        <v>0</v>
      </c>
      <c r="Y174" s="6">
        <f t="shared" si="15"/>
        <v>0</v>
      </c>
      <c r="Z174" s="6">
        <f t="shared" si="15"/>
        <v>0</v>
      </c>
      <c r="AA174" s="6">
        <f t="shared" si="15"/>
        <v>0</v>
      </c>
      <c r="AB174" s="6">
        <f t="shared" si="15"/>
        <v>5.2800274219113319E-2</v>
      </c>
      <c r="AC174" s="21">
        <f t="shared" si="15"/>
        <v>0.11308951960482148</v>
      </c>
      <c r="AD174" s="6">
        <f t="shared" si="15"/>
        <v>9.6231014471166207E-2</v>
      </c>
      <c r="AE174" s="6">
        <f t="shared" si="15"/>
        <v>8.4177529069666746E-2</v>
      </c>
      <c r="AF174" s="6">
        <f t="shared" si="15"/>
        <v>8.2475168022863671E-2</v>
      </c>
      <c r="AG174" s="12">
        <f t="shared" si="15"/>
        <v>7.4279571181520385E-2</v>
      </c>
    </row>
    <row r="175" spans="2:33">
      <c r="B175" s="28" t="s">
        <v>25</v>
      </c>
      <c r="C175" s="28"/>
      <c r="D175" s="21">
        <f t="shared" si="13"/>
        <v>0</v>
      </c>
      <c r="E175" s="21">
        <f t="shared" si="15"/>
        <v>0</v>
      </c>
      <c r="F175" s="21">
        <f t="shared" si="15"/>
        <v>0</v>
      </c>
      <c r="G175" s="21">
        <f t="shared" si="15"/>
        <v>0</v>
      </c>
      <c r="H175" s="21">
        <f t="shared" si="15"/>
        <v>0</v>
      </c>
      <c r="I175" s="21">
        <f t="shared" si="15"/>
        <v>0</v>
      </c>
      <c r="J175" s="21">
        <f t="shared" si="15"/>
        <v>0</v>
      </c>
      <c r="K175" s="21">
        <f t="shared" si="15"/>
        <v>0</v>
      </c>
      <c r="L175" s="21">
        <f t="shared" si="15"/>
        <v>0</v>
      </c>
      <c r="M175" s="21">
        <f t="shared" si="15"/>
        <v>0</v>
      </c>
      <c r="N175" s="21">
        <f t="shared" si="15"/>
        <v>0</v>
      </c>
      <c r="O175" s="21">
        <f t="shared" si="15"/>
        <v>0</v>
      </c>
      <c r="P175" s="21">
        <f t="shared" si="15"/>
        <v>0</v>
      </c>
      <c r="Q175" s="21">
        <f t="shared" si="15"/>
        <v>0</v>
      </c>
      <c r="R175" s="21">
        <f t="shared" si="15"/>
        <v>0</v>
      </c>
      <c r="S175" s="21">
        <f t="shared" si="15"/>
        <v>0</v>
      </c>
      <c r="T175" s="21">
        <f t="shared" si="15"/>
        <v>0</v>
      </c>
      <c r="U175" s="21">
        <f t="shared" si="15"/>
        <v>0</v>
      </c>
      <c r="V175" s="21">
        <f t="shared" si="15"/>
        <v>0</v>
      </c>
      <c r="W175" s="21">
        <f t="shared" si="15"/>
        <v>0</v>
      </c>
      <c r="X175" s="21">
        <f t="shared" si="15"/>
        <v>0</v>
      </c>
      <c r="Y175" s="21">
        <f t="shared" si="15"/>
        <v>0</v>
      </c>
      <c r="Z175" s="21">
        <f t="shared" si="15"/>
        <v>0</v>
      </c>
      <c r="AA175" s="21">
        <f t="shared" si="15"/>
        <v>0</v>
      </c>
      <c r="AB175" s="21">
        <f t="shared" si="15"/>
        <v>0</v>
      </c>
      <c r="AC175" s="21">
        <f t="shared" si="15"/>
        <v>4.7865988032762249E-2</v>
      </c>
      <c r="AD175" s="6">
        <f t="shared" si="15"/>
        <v>0.10167725711854432</v>
      </c>
      <c r="AE175" s="6">
        <f t="shared" si="15"/>
        <v>8.7687774284178288E-2</v>
      </c>
      <c r="AF175" s="6">
        <f t="shared" si="15"/>
        <v>7.7858396666475441E-2</v>
      </c>
      <c r="AG175" s="12">
        <f t="shared" si="15"/>
        <v>7.6767319840927065E-2</v>
      </c>
    </row>
    <row r="176" spans="2:33">
      <c r="B176" s="29" t="s">
        <v>26</v>
      </c>
      <c r="C176" s="29"/>
      <c r="D176" s="6">
        <f t="shared" si="13"/>
        <v>0</v>
      </c>
      <c r="E176" s="6">
        <f t="shared" si="15"/>
        <v>0</v>
      </c>
      <c r="F176" s="6">
        <f t="shared" si="15"/>
        <v>0</v>
      </c>
      <c r="G176" s="6">
        <f t="shared" si="15"/>
        <v>0</v>
      </c>
      <c r="H176" s="6">
        <f t="shared" si="15"/>
        <v>0</v>
      </c>
      <c r="I176" s="6">
        <f t="shared" si="15"/>
        <v>0</v>
      </c>
      <c r="J176" s="6">
        <f t="shared" si="15"/>
        <v>0</v>
      </c>
      <c r="K176" s="6">
        <f t="shared" si="15"/>
        <v>0</v>
      </c>
      <c r="L176" s="6">
        <f t="shared" si="15"/>
        <v>0</v>
      </c>
      <c r="M176" s="6">
        <f t="shared" si="15"/>
        <v>0</v>
      </c>
      <c r="N176" s="6">
        <f t="shared" si="15"/>
        <v>0</v>
      </c>
      <c r="O176" s="6">
        <f t="shared" si="15"/>
        <v>0</v>
      </c>
      <c r="P176" s="6">
        <f t="shared" si="15"/>
        <v>0</v>
      </c>
      <c r="Q176" s="6">
        <f t="shared" si="15"/>
        <v>0</v>
      </c>
      <c r="R176" s="6">
        <f t="shared" si="15"/>
        <v>0</v>
      </c>
      <c r="S176" s="6">
        <f t="shared" si="15"/>
        <v>0</v>
      </c>
      <c r="T176" s="6">
        <f t="shared" si="15"/>
        <v>0</v>
      </c>
      <c r="U176" s="6">
        <f t="shared" si="15"/>
        <v>0</v>
      </c>
      <c r="V176" s="6">
        <f t="shared" si="15"/>
        <v>0</v>
      </c>
      <c r="W176" s="6">
        <f t="shared" si="15"/>
        <v>0</v>
      </c>
      <c r="X176" s="6">
        <f t="shared" si="15"/>
        <v>0</v>
      </c>
      <c r="Y176" s="6">
        <f t="shared" si="15"/>
        <v>0</v>
      </c>
      <c r="Z176" s="6">
        <f t="shared" si="15"/>
        <v>0</v>
      </c>
      <c r="AA176" s="6">
        <f t="shared" si="15"/>
        <v>0</v>
      </c>
      <c r="AB176" s="6">
        <f t="shared" si="15"/>
        <v>0</v>
      </c>
      <c r="AC176" s="6">
        <f t="shared" si="15"/>
        <v>0</v>
      </c>
      <c r="AD176" s="6">
        <f t="shared" si="15"/>
        <v>3.9977673916827869E-2</v>
      </c>
      <c r="AE176" s="6">
        <f t="shared" ref="E176:AG179" si="16">AE68/AD104</f>
        <v>8.2837601323397972E-2</v>
      </c>
      <c r="AF176" s="6">
        <f t="shared" si="16"/>
        <v>7.3551575830501328E-2</v>
      </c>
      <c r="AG176" s="12">
        <f t="shared" si="16"/>
        <v>7.0733567047881959E-2</v>
      </c>
    </row>
    <row r="177" spans="2:33">
      <c r="B177" s="29" t="s">
        <v>27</v>
      </c>
      <c r="C177" s="29"/>
      <c r="D177" s="6">
        <f t="shared" si="13"/>
        <v>0</v>
      </c>
      <c r="E177" s="6">
        <f t="shared" si="16"/>
        <v>0</v>
      </c>
      <c r="F177" s="6">
        <f t="shared" si="16"/>
        <v>0</v>
      </c>
      <c r="G177" s="6">
        <f t="shared" si="16"/>
        <v>0</v>
      </c>
      <c r="H177" s="6">
        <f t="shared" si="16"/>
        <v>0</v>
      </c>
      <c r="I177" s="6">
        <f t="shared" si="16"/>
        <v>0</v>
      </c>
      <c r="J177" s="6">
        <f t="shared" si="16"/>
        <v>0</v>
      </c>
      <c r="K177" s="6">
        <f t="shared" si="16"/>
        <v>0</v>
      </c>
      <c r="L177" s="6">
        <f t="shared" si="16"/>
        <v>0</v>
      </c>
      <c r="M177" s="6">
        <f t="shared" si="16"/>
        <v>0</v>
      </c>
      <c r="N177" s="6">
        <f t="shared" si="16"/>
        <v>0</v>
      </c>
      <c r="O177" s="6">
        <f t="shared" si="16"/>
        <v>0</v>
      </c>
      <c r="P177" s="6">
        <f t="shared" si="16"/>
        <v>0</v>
      </c>
      <c r="Q177" s="6">
        <f t="shared" si="16"/>
        <v>0</v>
      </c>
      <c r="R177" s="6">
        <f t="shared" si="16"/>
        <v>0</v>
      </c>
      <c r="S177" s="6">
        <f t="shared" si="16"/>
        <v>0</v>
      </c>
      <c r="T177" s="6">
        <f t="shared" si="16"/>
        <v>0</v>
      </c>
      <c r="U177" s="6">
        <f t="shared" si="16"/>
        <v>0</v>
      </c>
      <c r="V177" s="6">
        <f t="shared" si="16"/>
        <v>0</v>
      </c>
      <c r="W177" s="6">
        <f t="shared" si="16"/>
        <v>0</v>
      </c>
      <c r="X177" s="6">
        <f t="shared" si="16"/>
        <v>0</v>
      </c>
      <c r="Y177" s="6">
        <f t="shared" si="16"/>
        <v>0</v>
      </c>
      <c r="Z177" s="6">
        <f t="shared" si="16"/>
        <v>0</v>
      </c>
      <c r="AA177" s="6">
        <f t="shared" si="16"/>
        <v>0</v>
      </c>
      <c r="AB177" s="6">
        <f t="shared" si="16"/>
        <v>0</v>
      </c>
      <c r="AC177" s="6">
        <f t="shared" si="16"/>
        <v>0</v>
      </c>
      <c r="AD177" s="6">
        <f t="shared" si="16"/>
        <v>0</v>
      </c>
      <c r="AE177" s="6">
        <f t="shared" si="16"/>
        <v>4.6817249027485207E-2</v>
      </c>
      <c r="AF177" s="6">
        <f t="shared" si="16"/>
        <v>0.10481613032359945</v>
      </c>
      <c r="AG177" s="12">
        <f t="shared" si="16"/>
        <v>9.5580324997590824E-2</v>
      </c>
    </row>
    <row r="178" spans="2:33">
      <c r="B178" s="29" t="s">
        <v>28</v>
      </c>
      <c r="C178" s="29"/>
      <c r="D178" s="6">
        <f t="shared" si="13"/>
        <v>0</v>
      </c>
      <c r="E178" s="6">
        <f t="shared" si="16"/>
        <v>0</v>
      </c>
      <c r="F178" s="6">
        <f t="shared" si="16"/>
        <v>0</v>
      </c>
      <c r="G178" s="6">
        <f t="shared" si="16"/>
        <v>0</v>
      </c>
      <c r="H178" s="6">
        <f t="shared" si="16"/>
        <v>0</v>
      </c>
      <c r="I178" s="6">
        <f t="shared" si="16"/>
        <v>0</v>
      </c>
      <c r="J178" s="6">
        <f t="shared" si="16"/>
        <v>0</v>
      </c>
      <c r="K178" s="6">
        <f t="shared" si="16"/>
        <v>0</v>
      </c>
      <c r="L178" s="6">
        <f t="shared" si="16"/>
        <v>0</v>
      </c>
      <c r="M178" s="6">
        <f t="shared" si="16"/>
        <v>0</v>
      </c>
      <c r="N178" s="6">
        <f t="shared" si="16"/>
        <v>0</v>
      </c>
      <c r="O178" s="6">
        <f t="shared" si="16"/>
        <v>0</v>
      </c>
      <c r="P178" s="6">
        <f t="shared" si="16"/>
        <v>0</v>
      </c>
      <c r="Q178" s="6">
        <f t="shared" si="16"/>
        <v>0</v>
      </c>
      <c r="R178" s="6">
        <f t="shared" si="16"/>
        <v>0</v>
      </c>
      <c r="S178" s="6">
        <f t="shared" si="16"/>
        <v>0</v>
      </c>
      <c r="T178" s="6">
        <f t="shared" si="16"/>
        <v>0</v>
      </c>
      <c r="U178" s="6">
        <f t="shared" si="16"/>
        <v>0</v>
      </c>
      <c r="V178" s="6">
        <f t="shared" si="16"/>
        <v>0</v>
      </c>
      <c r="W178" s="6">
        <f t="shared" si="16"/>
        <v>0</v>
      </c>
      <c r="X178" s="6">
        <f t="shared" si="16"/>
        <v>0</v>
      </c>
      <c r="Y178" s="6">
        <f t="shared" si="16"/>
        <v>0</v>
      </c>
      <c r="Z178" s="6">
        <f t="shared" si="16"/>
        <v>0</v>
      </c>
      <c r="AA178" s="6">
        <f t="shared" si="16"/>
        <v>0</v>
      </c>
      <c r="AB178" s="6">
        <f t="shared" si="16"/>
        <v>0</v>
      </c>
      <c r="AC178" s="6">
        <f t="shared" si="16"/>
        <v>0</v>
      </c>
      <c r="AD178" s="6">
        <f t="shared" si="16"/>
        <v>0</v>
      </c>
      <c r="AE178" s="6">
        <f t="shared" si="16"/>
        <v>0</v>
      </c>
      <c r="AF178" s="6">
        <f t="shared" si="16"/>
        <v>5.2895926609509925E-2</v>
      </c>
      <c r="AG178" s="12">
        <f t="shared" si="16"/>
        <v>0.12169144998937179</v>
      </c>
    </row>
    <row r="179" spans="2:33">
      <c r="B179" s="30" t="s">
        <v>29</v>
      </c>
      <c r="C179" s="30"/>
      <c r="D179" s="12">
        <f t="shared" si="13"/>
        <v>0</v>
      </c>
      <c r="E179" s="12">
        <f t="shared" si="16"/>
        <v>0</v>
      </c>
      <c r="F179" s="12">
        <f t="shared" si="16"/>
        <v>0</v>
      </c>
      <c r="G179" s="12">
        <f t="shared" si="16"/>
        <v>0</v>
      </c>
      <c r="H179" s="12">
        <f t="shared" si="16"/>
        <v>0</v>
      </c>
      <c r="I179" s="12">
        <f t="shared" si="16"/>
        <v>0</v>
      </c>
      <c r="J179" s="12">
        <f t="shared" si="16"/>
        <v>0</v>
      </c>
      <c r="K179" s="12">
        <f t="shared" si="16"/>
        <v>0</v>
      </c>
      <c r="L179" s="12">
        <f t="shared" si="16"/>
        <v>0</v>
      </c>
      <c r="M179" s="12">
        <f t="shared" si="16"/>
        <v>0</v>
      </c>
      <c r="N179" s="12">
        <f t="shared" si="16"/>
        <v>0</v>
      </c>
      <c r="O179" s="12">
        <f t="shared" si="16"/>
        <v>0</v>
      </c>
      <c r="P179" s="12">
        <f t="shared" si="16"/>
        <v>0</v>
      </c>
      <c r="Q179" s="12">
        <f t="shared" si="16"/>
        <v>0</v>
      </c>
      <c r="R179" s="12">
        <f t="shared" si="16"/>
        <v>0</v>
      </c>
      <c r="S179" s="12">
        <f t="shared" si="16"/>
        <v>0</v>
      </c>
      <c r="T179" s="12">
        <f t="shared" si="16"/>
        <v>0</v>
      </c>
      <c r="U179" s="12">
        <f t="shared" si="16"/>
        <v>0</v>
      </c>
      <c r="V179" s="12">
        <f t="shared" si="16"/>
        <v>0</v>
      </c>
      <c r="W179" s="12">
        <f t="shared" si="16"/>
        <v>0</v>
      </c>
      <c r="X179" s="12">
        <f t="shared" si="16"/>
        <v>0</v>
      </c>
      <c r="Y179" s="12">
        <f t="shared" si="16"/>
        <v>0</v>
      </c>
      <c r="Z179" s="12">
        <f t="shared" si="16"/>
        <v>0</v>
      </c>
      <c r="AA179" s="12">
        <f t="shared" si="16"/>
        <v>0</v>
      </c>
      <c r="AB179" s="12">
        <f t="shared" si="16"/>
        <v>0</v>
      </c>
      <c r="AC179" s="12">
        <f t="shared" si="16"/>
        <v>0</v>
      </c>
      <c r="AD179" s="12">
        <f t="shared" si="16"/>
        <v>0</v>
      </c>
      <c r="AE179" s="12">
        <f t="shared" si="16"/>
        <v>0</v>
      </c>
      <c r="AF179" s="12">
        <f t="shared" si="16"/>
        <v>0</v>
      </c>
      <c r="AG179" s="12">
        <f t="shared" si="16"/>
        <v>4.4647917262800756E-2</v>
      </c>
    </row>
    <row r="182" spans="2:33">
      <c r="B182" s="15" t="s">
        <v>39</v>
      </c>
    </row>
    <row r="184" spans="2:33" ht="11.25" customHeight="1">
      <c r="C184" s="27" t="s">
        <v>21</v>
      </c>
      <c r="D184" s="27"/>
      <c r="E184" s="27"/>
      <c r="H184" s="27" t="s">
        <v>25</v>
      </c>
      <c r="I184" s="27"/>
      <c r="J184" s="27"/>
      <c r="M184" s="27" t="s">
        <v>29</v>
      </c>
      <c r="N184" s="27"/>
      <c r="O184" s="27"/>
    </row>
    <row r="185" spans="2:33" s="5" customFormat="1" ht="22.5">
      <c r="B185" s="3" t="s">
        <v>37</v>
      </c>
      <c r="C185" s="3" t="s">
        <v>34</v>
      </c>
      <c r="D185" s="3" t="s">
        <v>38</v>
      </c>
      <c r="E185" s="3" t="s">
        <v>33</v>
      </c>
      <c r="G185" s="3" t="s">
        <v>37</v>
      </c>
      <c r="H185" s="3" t="s">
        <v>34</v>
      </c>
      <c r="I185" s="3" t="s">
        <v>38</v>
      </c>
      <c r="J185" s="3" t="s">
        <v>33</v>
      </c>
      <c r="L185" s="3" t="s">
        <v>37</v>
      </c>
      <c r="M185" s="3" t="s">
        <v>34</v>
      </c>
      <c r="N185" s="3" t="s">
        <v>38</v>
      </c>
      <c r="O185" s="3" t="s">
        <v>33</v>
      </c>
    </row>
    <row r="186" spans="2:33" s="5" customFormat="1">
      <c r="B186" s="5">
        <v>20</v>
      </c>
      <c r="C186" s="6">
        <f>1-D186-E186</f>
        <v>0.94366197191654766</v>
      </c>
      <c r="D186" s="7">
        <f>Y116</f>
        <v>5.5164319165047042E-2</v>
      </c>
      <c r="E186" s="8">
        <f>Y152</f>
        <v>1.1737089184052562E-3</v>
      </c>
      <c r="G186" s="5">
        <v>20</v>
      </c>
      <c r="H186" s="6">
        <f>1-I186-J186</f>
        <v>0.94105103186771699</v>
      </c>
      <c r="I186" s="9">
        <f>AC120</f>
        <v>5.655142341060429E-2</v>
      </c>
      <c r="J186" s="10">
        <f>AC156</f>
        <v>2.3975447216787447E-3</v>
      </c>
      <c r="L186" s="5">
        <v>20</v>
      </c>
      <c r="M186" s="6">
        <f>1-N186-O186</f>
        <v>0.9198516662599443</v>
      </c>
      <c r="N186" s="11">
        <f>AG124</f>
        <v>7.3106575304594301E-2</v>
      </c>
      <c r="O186" s="12">
        <f>AG160</f>
        <v>7.0417584354613618E-3</v>
      </c>
    </row>
    <row r="187" spans="2:33" s="5" customFormat="1">
      <c r="B187" s="5">
        <v>19</v>
      </c>
      <c r="C187" s="6">
        <f t="shared" ref="C187:C205" si="17">1-D187-E187</f>
        <v>0.93493761148367094</v>
      </c>
      <c r="D187" s="7">
        <f t="shared" ref="D187:D205" si="18">Y117</f>
        <v>6.3279857324100963E-2</v>
      </c>
      <c r="E187" s="8">
        <f t="shared" ref="E187:E205" si="19">Y153</f>
        <v>1.7825311922281964E-3</v>
      </c>
      <c r="G187" s="5">
        <v>19</v>
      </c>
      <c r="H187" s="6">
        <f t="shared" ref="H187:H205" si="20">1-I187-J187</f>
        <v>0.90796015381240858</v>
      </c>
      <c r="I187" s="9">
        <f t="shared" ref="I187:I205" si="21">AC121</f>
        <v>8.9235307938108049E-2</v>
      </c>
      <c r="J187" s="10">
        <f t="shared" ref="J187:J205" si="22">AC157</f>
        <v>2.8045382494833958E-3</v>
      </c>
      <c r="L187" s="5">
        <v>19</v>
      </c>
      <c r="M187" s="6">
        <f t="shared" ref="M187:M205" si="23">1-N187-O187</f>
        <v>0.92322304424353452</v>
      </c>
      <c r="N187" s="11">
        <f t="shared" ref="N187:N205" si="24">AG125</f>
        <v>7.3178821162825716E-2</v>
      </c>
      <c r="O187" s="12">
        <f t="shared" ref="O187:O205" si="25">AG161</f>
        <v>3.5981345936398307E-3</v>
      </c>
    </row>
    <row r="188" spans="2:33" s="5" customFormat="1">
      <c r="B188" s="5">
        <v>18</v>
      </c>
      <c r="C188" s="6">
        <f t="shared" si="17"/>
        <v>0.84943639306847829</v>
      </c>
      <c r="D188" s="7">
        <f t="shared" si="18"/>
        <v>0.14170692417084391</v>
      </c>
      <c r="E188" s="8">
        <f t="shared" si="19"/>
        <v>8.8566827606777442E-3</v>
      </c>
      <c r="G188" s="5">
        <v>18</v>
      </c>
      <c r="H188" s="6">
        <f t="shared" si="20"/>
        <v>0.85476920184137584</v>
      </c>
      <c r="I188" s="9">
        <f t="shared" si="21"/>
        <v>0.13787235368210499</v>
      </c>
      <c r="J188" s="10">
        <f t="shared" si="22"/>
        <v>7.3584444765192039E-3</v>
      </c>
      <c r="L188" s="5">
        <v>18</v>
      </c>
      <c r="M188" s="6">
        <f t="shared" si="23"/>
        <v>0.83957970890453093</v>
      </c>
      <c r="N188" s="11">
        <f t="shared" si="24"/>
        <v>0.15371173712732794</v>
      </c>
      <c r="O188" s="12">
        <f t="shared" si="25"/>
        <v>6.7085539681410924E-3</v>
      </c>
    </row>
    <row r="189" spans="2:33" s="5" customFormat="1">
      <c r="B189" s="5">
        <v>17</v>
      </c>
      <c r="C189" s="6">
        <f t="shared" si="17"/>
        <v>0.32879884252256186</v>
      </c>
      <c r="D189" s="7">
        <f t="shared" si="18"/>
        <v>0.6657018810686105</v>
      </c>
      <c r="E189" s="8">
        <f t="shared" si="19"/>
        <v>5.4992764088276514E-3</v>
      </c>
      <c r="G189" s="5">
        <v>17</v>
      </c>
      <c r="H189" s="6">
        <f t="shared" si="20"/>
        <v>0.2983030143706627</v>
      </c>
      <c r="I189" s="9">
        <f t="shared" si="21"/>
        <v>0.69683122657544705</v>
      </c>
      <c r="J189" s="10">
        <f t="shared" si="22"/>
        <v>4.8657590538902541E-3</v>
      </c>
      <c r="L189" s="5">
        <v>17</v>
      </c>
      <c r="M189" s="6">
        <f t="shared" si="23"/>
        <v>0.28300308550171843</v>
      </c>
      <c r="N189" s="11">
        <f t="shared" si="24"/>
        <v>0.71229848317874844</v>
      </c>
      <c r="O189" s="12">
        <f t="shared" si="25"/>
        <v>4.6984313195331407E-3</v>
      </c>
    </row>
    <row r="190" spans="2:33" s="5" customFormat="1">
      <c r="B190" s="5">
        <v>16</v>
      </c>
      <c r="C190" s="6">
        <f t="shared" si="17"/>
        <v>0.84182254200958617</v>
      </c>
      <c r="D190" s="7">
        <f t="shared" si="18"/>
        <v>0.14983213425168371</v>
      </c>
      <c r="E190" s="8">
        <f t="shared" si="19"/>
        <v>8.345323738730143E-3</v>
      </c>
      <c r="G190" s="5">
        <v>16</v>
      </c>
      <c r="H190" s="6">
        <f t="shared" si="20"/>
        <v>0.83611540753089575</v>
      </c>
      <c r="I190" s="9">
        <f t="shared" si="21"/>
        <v>0.15552976665144222</v>
      </c>
      <c r="J190" s="10">
        <f t="shared" si="22"/>
        <v>8.3548258176619865E-3</v>
      </c>
      <c r="L190" s="5">
        <v>16</v>
      </c>
      <c r="M190" s="6">
        <f t="shared" si="23"/>
        <v>0.8328875033351878</v>
      </c>
      <c r="N190" s="11">
        <f t="shared" si="24"/>
        <v>0.15834343663100175</v>
      </c>
      <c r="O190" s="12">
        <f t="shared" si="25"/>
        <v>8.7690600338105398E-3</v>
      </c>
    </row>
    <row r="191" spans="2:33" s="5" customFormat="1">
      <c r="B191" s="5">
        <v>15</v>
      </c>
      <c r="C191" s="6">
        <f t="shared" si="17"/>
        <v>0.85791488407679284</v>
      </c>
      <c r="D191" s="7">
        <f t="shared" si="18"/>
        <v>0.12699842374118672</v>
      </c>
      <c r="E191" s="8">
        <f t="shared" si="19"/>
        <v>1.5086692182020408E-2</v>
      </c>
      <c r="G191" s="5">
        <v>15</v>
      </c>
      <c r="H191" s="6">
        <f t="shared" si="20"/>
        <v>0.84042130128332049</v>
      </c>
      <c r="I191" s="9">
        <f t="shared" si="21"/>
        <v>0.14565487353625403</v>
      </c>
      <c r="J191" s="10">
        <f t="shared" si="22"/>
        <v>1.392382518042549E-2</v>
      </c>
      <c r="L191" s="5">
        <v>15</v>
      </c>
      <c r="M191" s="6">
        <f t="shared" si="23"/>
        <v>0.83229750363798727</v>
      </c>
      <c r="N191" s="11">
        <f t="shared" si="24"/>
        <v>0.15304413486942581</v>
      </c>
      <c r="O191" s="12">
        <f t="shared" si="25"/>
        <v>1.465836149258694E-2</v>
      </c>
    </row>
    <row r="192" spans="2:33" s="5" customFormat="1">
      <c r="B192" s="5">
        <v>14</v>
      </c>
      <c r="C192" s="6">
        <f t="shared" si="17"/>
        <v>0.89207547172689039</v>
      </c>
      <c r="D192" s="7">
        <f t="shared" si="18"/>
        <v>8.4905660354719151E-2</v>
      </c>
      <c r="E192" s="8">
        <f t="shared" si="19"/>
        <v>2.3018867918390522E-2</v>
      </c>
      <c r="G192" s="5">
        <v>14</v>
      </c>
      <c r="H192" s="6">
        <f t="shared" si="20"/>
        <v>0.87165214348664832</v>
      </c>
      <c r="I192" s="9">
        <f t="shared" si="21"/>
        <v>0.10877085428550759</v>
      </c>
      <c r="J192" s="10">
        <f t="shared" si="22"/>
        <v>1.9577002227844094E-2</v>
      </c>
      <c r="L192" s="5">
        <v>14</v>
      </c>
      <c r="M192" s="6">
        <f t="shared" si="23"/>
        <v>0.88479938850314166</v>
      </c>
      <c r="N192" s="11">
        <f t="shared" si="24"/>
        <v>9.3787754466619633E-2</v>
      </c>
      <c r="O192" s="12">
        <f t="shared" si="25"/>
        <v>2.1412857030238677E-2</v>
      </c>
    </row>
    <row r="193" spans="2:15" s="5" customFormat="1">
      <c r="B193" s="5">
        <v>13</v>
      </c>
      <c r="C193" s="6">
        <f t="shared" si="17"/>
        <v>0.86616428036163207</v>
      </c>
      <c r="D193" s="7">
        <f t="shared" si="18"/>
        <v>0.10625470984802859</v>
      </c>
      <c r="E193" s="8">
        <f t="shared" si="19"/>
        <v>2.7581009790339336E-2</v>
      </c>
      <c r="G193" s="5">
        <v>13</v>
      </c>
      <c r="H193" s="6">
        <f t="shared" si="20"/>
        <v>0.86360108626975807</v>
      </c>
      <c r="I193" s="9">
        <f t="shared" si="21"/>
        <v>0.1100876584166906</v>
      </c>
      <c r="J193" s="10">
        <f t="shared" si="22"/>
        <v>2.6311255313551427E-2</v>
      </c>
      <c r="L193" s="5">
        <v>13</v>
      </c>
      <c r="M193" s="6">
        <f t="shared" si="23"/>
        <v>0.84583111870617078</v>
      </c>
      <c r="N193" s="11">
        <f t="shared" si="24"/>
        <v>0.13054675593166171</v>
      </c>
      <c r="O193" s="12">
        <f t="shared" si="25"/>
        <v>2.3622125362167488E-2</v>
      </c>
    </row>
    <row r="194" spans="2:15" s="5" customFormat="1">
      <c r="B194" s="5">
        <v>12</v>
      </c>
      <c r="C194" s="6">
        <f t="shared" si="17"/>
        <v>0.93702170368760873</v>
      </c>
      <c r="D194" s="7">
        <f t="shared" si="18"/>
        <v>3.5378246135646101E-2</v>
      </c>
      <c r="E194" s="8">
        <f t="shared" si="19"/>
        <v>2.7600050176745185E-2</v>
      </c>
      <c r="G194" s="5">
        <v>12</v>
      </c>
      <c r="H194" s="6">
        <f t="shared" si="20"/>
        <v>0.93478798621734183</v>
      </c>
      <c r="I194" s="9">
        <f t="shared" si="21"/>
        <v>3.9746582506969434E-2</v>
      </c>
      <c r="J194" s="10">
        <f t="shared" si="22"/>
        <v>2.5465431275688843E-2</v>
      </c>
      <c r="L194" s="5">
        <v>12</v>
      </c>
      <c r="M194" s="6">
        <f t="shared" si="23"/>
        <v>0.92582535406370614</v>
      </c>
      <c r="N194" s="11">
        <f t="shared" si="24"/>
        <v>4.7519926071515062E-2</v>
      </c>
      <c r="O194" s="12">
        <f t="shared" si="25"/>
        <v>2.6654719864778704E-2</v>
      </c>
    </row>
    <row r="195" spans="2:15" s="5" customFormat="1">
      <c r="B195" s="5">
        <v>11</v>
      </c>
      <c r="C195" s="6">
        <f t="shared" si="17"/>
        <v>0.910665597452605</v>
      </c>
      <c r="D195" s="7">
        <f t="shared" si="18"/>
        <v>5.2285485153412505E-2</v>
      </c>
      <c r="E195" s="8">
        <f t="shared" si="19"/>
        <v>3.7048917393982479E-2</v>
      </c>
      <c r="G195" s="5">
        <v>11</v>
      </c>
      <c r="H195" s="6">
        <f t="shared" si="20"/>
        <v>0.91530217169835915</v>
      </c>
      <c r="I195" s="9">
        <f t="shared" si="21"/>
        <v>4.8073631755071511E-2</v>
      </c>
      <c r="J195" s="10">
        <f t="shared" si="22"/>
        <v>3.6624196546569357E-2</v>
      </c>
      <c r="L195" s="5">
        <v>11</v>
      </c>
      <c r="M195" s="6">
        <f t="shared" si="23"/>
        <v>0.89611765977386082</v>
      </c>
      <c r="N195" s="11">
        <f t="shared" si="24"/>
        <v>6.1479378255414989E-2</v>
      </c>
      <c r="O195" s="12">
        <f t="shared" si="25"/>
        <v>4.2402961970724289E-2</v>
      </c>
    </row>
    <row r="196" spans="2:15" s="5" customFormat="1">
      <c r="B196" s="5">
        <v>10</v>
      </c>
      <c r="C196" s="6">
        <f t="shared" si="17"/>
        <v>0.91131855310839927</v>
      </c>
      <c r="D196" s="7">
        <f t="shared" si="18"/>
        <v>4.4690781788793529E-2</v>
      </c>
      <c r="E196" s="8">
        <f t="shared" si="19"/>
        <v>4.3990665102807205E-2</v>
      </c>
      <c r="G196" s="5">
        <v>10</v>
      </c>
      <c r="H196" s="6">
        <f t="shared" si="20"/>
        <v>0.90625822038709258</v>
      </c>
      <c r="I196" s="9">
        <f t="shared" si="21"/>
        <v>4.94730516576673E-2</v>
      </c>
      <c r="J196" s="10">
        <f t="shared" si="22"/>
        <v>4.4268727955240006E-2</v>
      </c>
      <c r="L196" s="5">
        <v>10</v>
      </c>
      <c r="M196" s="6">
        <f t="shared" si="23"/>
        <v>0.90763943015054271</v>
      </c>
      <c r="N196" s="11">
        <f t="shared" si="24"/>
        <v>4.4766230792132364E-2</v>
      </c>
      <c r="O196" s="12">
        <f t="shared" si="25"/>
        <v>4.7594339057324908E-2</v>
      </c>
    </row>
    <row r="197" spans="2:15" s="5" customFormat="1">
      <c r="B197" s="5">
        <v>9</v>
      </c>
      <c r="C197" s="6">
        <f t="shared" si="17"/>
        <v>0.90304224120638044</v>
      </c>
      <c r="D197" s="7">
        <f t="shared" si="18"/>
        <v>4.3663821398029559E-2</v>
      </c>
      <c r="E197" s="8">
        <f t="shared" si="19"/>
        <v>5.3293937395589963E-2</v>
      </c>
      <c r="G197" s="5">
        <v>9</v>
      </c>
      <c r="H197" s="6">
        <f t="shared" si="20"/>
        <v>0.90587579326146017</v>
      </c>
      <c r="I197" s="9">
        <f t="shared" si="21"/>
        <v>4.4259988251032154E-2</v>
      </c>
      <c r="J197" s="10">
        <f t="shared" si="22"/>
        <v>4.9864218487507668E-2</v>
      </c>
      <c r="L197" s="5">
        <v>9</v>
      </c>
      <c r="M197" s="6">
        <f t="shared" si="23"/>
        <v>0.88608068150720698</v>
      </c>
      <c r="N197" s="11">
        <f t="shared" si="24"/>
        <v>5.6551604376110461E-2</v>
      </c>
      <c r="O197" s="12">
        <f t="shared" si="25"/>
        <v>5.7367714116682518E-2</v>
      </c>
    </row>
    <row r="198" spans="2:15" s="5" customFormat="1">
      <c r="B198" s="5">
        <v>8</v>
      </c>
      <c r="C198" s="6">
        <f t="shared" si="17"/>
        <v>0.92705418177853349</v>
      </c>
      <c r="D198" s="7">
        <f t="shared" si="18"/>
        <v>2.344359315167887E-2</v>
      </c>
      <c r="E198" s="8">
        <f t="shared" si="19"/>
        <v>4.9502225069787673E-2</v>
      </c>
      <c r="G198" s="5">
        <v>8</v>
      </c>
      <c r="H198" s="6">
        <f t="shared" si="20"/>
        <v>0.92430837461343851</v>
      </c>
      <c r="I198" s="9">
        <f t="shared" si="21"/>
        <v>2.6820599600891625E-2</v>
      </c>
      <c r="J198" s="10">
        <f t="shared" si="22"/>
        <v>4.8871025785669833E-2</v>
      </c>
      <c r="L198" s="5">
        <v>8</v>
      </c>
      <c r="M198" s="6">
        <f t="shared" si="23"/>
        <v>0.9237197679034248</v>
      </c>
      <c r="N198" s="11">
        <f t="shared" si="24"/>
        <v>2.3180916657552203E-2</v>
      </c>
      <c r="O198" s="12">
        <f t="shared" si="25"/>
        <v>5.3099315439022986E-2</v>
      </c>
    </row>
    <row r="199" spans="2:15" s="5" customFormat="1">
      <c r="B199" s="5">
        <v>7</v>
      </c>
      <c r="C199" s="6">
        <f t="shared" si="17"/>
        <v>0.89638407780230955</v>
      </c>
      <c r="D199" s="7">
        <f t="shared" si="18"/>
        <v>4.0717107256570434E-2</v>
      </c>
      <c r="E199" s="8">
        <f t="shared" si="19"/>
        <v>6.2898814941119999E-2</v>
      </c>
      <c r="G199" s="5">
        <v>7</v>
      </c>
      <c r="H199" s="6">
        <f t="shared" si="20"/>
        <v>0.89891407413453972</v>
      </c>
      <c r="I199" s="9">
        <f t="shared" si="21"/>
        <v>4.0165135556245464E-2</v>
      </c>
      <c r="J199" s="10">
        <f t="shared" si="22"/>
        <v>6.0920790309214864E-2</v>
      </c>
      <c r="L199" s="5">
        <v>7</v>
      </c>
      <c r="M199" s="6">
        <f t="shared" si="23"/>
        <v>0.88502071746772204</v>
      </c>
      <c r="N199" s="11">
        <f t="shared" si="24"/>
        <v>4.7820574766862183E-2</v>
      </c>
      <c r="O199" s="12">
        <f t="shared" si="25"/>
        <v>6.7158707765415812E-2</v>
      </c>
    </row>
    <row r="200" spans="2:15" s="5" customFormat="1">
      <c r="B200" s="5">
        <v>6</v>
      </c>
      <c r="C200" s="6">
        <f t="shared" si="17"/>
        <v>0.89356057562200386</v>
      </c>
      <c r="D200" s="7">
        <f t="shared" si="18"/>
        <v>3.3282418196744989E-2</v>
      </c>
      <c r="E200" s="8">
        <f t="shared" si="19"/>
        <v>7.3157006181251052E-2</v>
      </c>
      <c r="G200" s="5">
        <v>6</v>
      </c>
      <c r="H200" s="6">
        <f t="shared" si="20"/>
        <v>0.89393282032718258</v>
      </c>
      <c r="I200" s="9">
        <f t="shared" si="21"/>
        <v>3.4466124718763987E-2</v>
      </c>
      <c r="J200" s="10">
        <f t="shared" si="22"/>
        <v>7.1601054954053389E-2</v>
      </c>
      <c r="L200" s="5">
        <v>6</v>
      </c>
      <c r="M200" s="6">
        <f t="shared" si="23"/>
        <v>0.88348710746199088</v>
      </c>
      <c r="N200" s="11">
        <f t="shared" si="24"/>
        <v>4.2233321356488766E-2</v>
      </c>
      <c r="O200" s="12">
        <f t="shared" si="25"/>
        <v>7.4279571181520385E-2</v>
      </c>
    </row>
    <row r="201" spans="2:15" s="5" customFormat="1">
      <c r="B201" s="5">
        <v>5</v>
      </c>
      <c r="C201" s="6">
        <f t="shared" si="17"/>
        <v>0.88898192730313719</v>
      </c>
      <c r="D201" s="7">
        <f t="shared" si="18"/>
        <v>3.468006419254608E-2</v>
      </c>
      <c r="E201" s="8">
        <f t="shared" si="19"/>
        <v>7.6338008504316726E-2</v>
      </c>
      <c r="G201" s="5">
        <v>5</v>
      </c>
      <c r="H201" s="6">
        <f t="shared" si="20"/>
        <v>0.88843424390669323</v>
      </c>
      <c r="I201" s="9">
        <f t="shared" si="21"/>
        <v>3.464211000322745E-2</v>
      </c>
      <c r="J201" s="10">
        <f t="shared" si="22"/>
        <v>7.6923646090079248E-2</v>
      </c>
      <c r="L201" s="5">
        <v>5</v>
      </c>
      <c r="M201" s="6">
        <f t="shared" si="23"/>
        <v>0.88389113787312645</v>
      </c>
      <c r="N201" s="11">
        <f t="shared" si="24"/>
        <v>3.9341542285946489E-2</v>
      </c>
      <c r="O201" s="12">
        <f t="shared" si="25"/>
        <v>7.6767319840927065E-2</v>
      </c>
    </row>
    <row r="202" spans="2:15" s="5" customFormat="1">
      <c r="B202" s="5">
        <v>4</v>
      </c>
      <c r="C202" s="6">
        <f t="shared" si="17"/>
        <v>0.9166666666754284</v>
      </c>
      <c r="D202" s="7">
        <f t="shared" si="18"/>
        <v>1.4692982454595516E-2</v>
      </c>
      <c r="E202" s="8">
        <f t="shared" si="19"/>
        <v>6.8640350869976066E-2</v>
      </c>
      <c r="G202" s="5">
        <v>4</v>
      </c>
      <c r="H202" s="6">
        <f t="shared" si="20"/>
        <v>0.9133765807069727</v>
      </c>
      <c r="I202" s="9">
        <f t="shared" si="21"/>
        <v>1.6825007382847271E-2</v>
      </c>
      <c r="J202" s="10">
        <f t="shared" si="22"/>
        <v>6.9798411910179992E-2</v>
      </c>
      <c r="L202" s="5">
        <v>4</v>
      </c>
      <c r="M202" s="6">
        <f t="shared" si="23"/>
        <v>0.90635853380597509</v>
      </c>
      <c r="N202" s="11">
        <f t="shared" si="24"/>
        <v>2.2907899146142986E-2</v>
      </c>
      <c r="O202" s="12">
        <f t="shared" si="25"/>
        <v>7.0733567047881959E-2</v>
      </c>
    </row>
    <row r="203" spans="2:15" s="5" customFormat="1">
      <c r="B203" s="5">
        <v>3</v>
      </c>
      <c r="C203" s="6">
        <f t="shared" si="17"/>
        <v>0.89395902026397212</v>
      </c>
      <c r="D203" s="7">
        <f t="shared" si="18"/>
        <v>1.5190767780063955E-2</v>
      </c>
      <c r="E203" s="8">
        <f t="shared" si="19"/>
        <v>9.0850211955963892E-2</v>
      </c>
      <c r="G203" s="5">
        <v>3</v>
      </c>
      <c r="H203" s="6">
        <f t="shared" si="20"/>
        <v>0.88829618277497646</v>
      </c>
      <c r="I203" s="9">
        <f t="shared" si="21"/>
        <v>1.8808303864425027E-2</v>
      </c>
      <c r="J203" s="10">
        <f t="shared" si="22"/>
        <v>9.2895513360598592E-2</v>
      </c>
      <c r="L203" s="5">
        <v>3</v>
      </c>
      <c r="M203" s="6">
        <f t="shared" si="23"/>
        <v>0.88197048411911105</v>
      </c>
      <c r="N203" s="11">
        <f t="shared" si="24"/>
        <v>2.2449190883298161E-2</v>
      </c>
      <c r="O203" s="12">
        <f t="shared" si="25"/>
        <v>9.5580324997590824E-2</v>
      </c>
    </row>
    <row r="204" spans="2:15" s="5" customFormat="1">
      <c r="B204" s="5">
        <v>2</v>
      </c>
      <c r="C204" s="6">
        <f t="shared" si="17"/>
        <v>0.88253245275374603</v>
      </c>
      <c r="D204" s="7">
        <f t="shared" si="18"/>
        <v>8.3352311539606379E-3</v>
      </c>
      <c r="E204" s="8">
        <f t="shared" si="19"/>
        <v>0.10913231609229337</v>
      </c>
      <c r="G204" s="5">
        <v>2</v>
      </c>
      <c r="H204" s="6">
        <f t="shared" si="20"/>
        <v>0.87608018865021053</v>
      </c>
      <c r="I204" s="9">
        <f t="shared" si="21"/>
        <v>1.083029174496794E-2</v>
      </c>
      <c r="J204" s="10">
        <f t="shared" si="22"/>
        <v>0.11308951960482148</v>
      </c>
      <c r="L204" s="5">
        <v>2</v>
      </c>
      <c r="M204" s="6">
        <f t="shared" si="23"/>
        <v>0.86430673401730529</v>
      </c>
      <c r="N204" s="11">
        <f t="shared" si="24"/>
        <v>1.4001815993322985E-2</v>
      </c>
      <c r="O204" s="12">
        <f t="shared" si="25"/>
        <v>0.12169144998937179</v>
      </c>
    </row>
    <row r="205" spans="2:15" s="5" customFormat="1">
      <c r="B205" s="5">
        <v>1</v>
      </c>
      <c r="C205" s="6">
        <f t="shared" si="17"/>
        <v>0.9500859785325575</v>
      </c>
      <c r="D205" s="7">
        <f t="shared" si="18"/>
        <v>1.487196170352106E-3</v>
      </c>
      <c r="E205" s="8">
        <f t="shared" si="19"/>
        <v>4.8426825297090456E-2</v>
      </c>
      <c r="G205" s="5">
        <v>1</v>
      </c>
      <c r="H205" s="6">
        <f t="shared" si="20"/>
        <v>0.94987774163474625</v>
      </c>
      <c r="I205" s="9">
        <f t="shared" si="21"/>
        <v>2.2562703324915611E-3</v>
      </c>
      <c r="J205" s="10">
        <f t="shared" si="22"/>
        <v>4.7865988032762249E-2</v>
      </c>
      <c r="L205" s="5">
        <v>1</v>
      </c>
      <c r="M205" s="6">
        <f t="shared" si="23"/>
        <v>0.95369026069338236</v>
      </c>
      <c r="N205" s="11">
        <f t="shared" si="24"/>
        <v>1.6618220438169499E-3</v>
      </c>
      <c r="O205" s="12">
        <f t="shared" si="25"/>
        <v>4.4647917262800756E-2</v>
      </c>
    </row>
    <row r="208" spans="2:15">
      <c r="B208" s="15" t="s">
        <v>40</v>
      </c>
    </row>
    <row r="210" spans="2:15">
      <c r="C210" s="27" t="s">
        <v>21</v>
      </c>
      <c r="D210" s="27"/>
      <c r="E210" s="27"/>
      <c r="H210" s="27" t="s">
        <v>25</v>
      </c>
      <c r="I210" s="27"/>
      <c r="J210" s="27"/>
      <c r="M210" s="27" t="s">
        <v>29</v>
      </c>
      <c r="N210" s="27"/>
      <c r="O210" s="27"/>
    </row>
    <row r="211" spans="2:15" s="5" customFormat="1" ht="22.5">
      <c r="B211" s="3" t="s">
        <v>37</v>
      </c>
      <c r="C211" s="3" t="s">
        <v>34</v>
      </c>
      <c r="D211" s="3" t="s">
        <v>38</v>
      </c>
      <c r="E211" s="3" t="s">
        <v>33</v>
      </c>
      <c r="G211" s="3" t="s">
        <v>37</v>
      </c>
      <c r="H211" s="3" t="s">
        <v>34</v>
      </c>
      <c r="I211" s="3" t="s">
        <v>38</v>
      </c>
      <c r="J211" s="3" t="s">
        <v>33</v>
      </c>
      <c r="L211" s="3" t="s">
        <v>37</v>
      </c>
      <c r="M211" s="3" t="s">
        <v>34</v>
      </c>
      <c r="N211" s="3" t="s">
        <v>38</v>
      </c>
      <c r="O211" s="3" t="s">
        <v>33</v>
      </c>
    </row>
    <row r="212" spans="2:15" s="5" customFormat="1">
      <c r="B212" s="5">
        <v>1</v>
      </c>
      <c r="C212" s="6">
        <f>C205</f>
        <v>0.9500859785325575</v>
      </c>
      <c r="D212" s="6">
        <f t="shared" ref="D212:E212" si="26">D205</f>
        <v>1.487196170352106E-3</v>
      </c>
      <c r="E212" s="6">
        <f t="shared" si="26"/>
        <v>4.8426825297090456E-2</v>
      </c>
      <c r="G212" s="5">
        <v>1</v>
      </c>
      <c r="H212" s="6">
        <f>H205</f>
        <v>0.94987774163474625</v>
      </c>
      <c r="I212" s="6">
        <f t="shared" ref="I212:J212" si="27">I205</f>
        <v>2.2562703324915611E-3</v>
      </c>
      <c r="J212" s="6">
        <f t="shared" si="27"/>
        <v>4.7865988032762249E-2</v>
      </c>
      <c r="L212" s="5">
        <v>1</v>
      </c>
      <c r="M212" s="6">
        <f>M205</f>
        <v>0.95369026069338236</v>
      </c>
      <c r="N212" s="6">
        <f t="shared" ref="N212:O212" si="28">N205</f>
        <v>1.6618220438169499E-3</v>
      </c>
      <c r="O212" s="6">
        <f t="shared" si="28"/>
        <v>4.4647917262800756E-2</v>
      </c>
    </row>
    <row r="213" spans="2:15" s="5" customFormat="1">
      <c r="B213" s="5">
        <v>2</v>
      </c>
      <c r="C213" s="6">
        <f>C204</f>
        <v>0.88253245275374603</v>
      </c>
      <c r="D213" s="6">
        <f t="shared" ref="D213:E213" si="29">D204</f>
        <v>8.3352311539606379E-3</v>
      </c>
      <c r="E213" s="6">
        <f t="shared" si="29"/>
        <v>0.10913231609229337</v>
      </c>
      <c r="G213" s="5">
        <v>2</v>
      </c>
      <c r="H213" s="6">
        <f>H204</f>
        <v>0.87608018865021053</v>
      </c>
      <c r="I213" s="6">
        <f t="shared" ref="I213:J213" si="30">I204</f>
        <v>1.083029174496794E-2</v>
      </c>
      <c r="J213" s="6">
        <f t="shared" si="30"/>
        <v>0.11308951960482148</v>
      </c>
      <c r="L213" s="5">
        <v>2</v>
      </c>
      <c r="M213" s="6">
        <f>M204</f>
        <v>0.86430673401730529</v>
      </c>
      <c r="N213" s="6">
        <f t="shared" ref="N213:O213" si="31">N204</f>
        <v>1.4001815993322985E-2</v>
      </c>
      <c r="O213" s="6">
        <f t="shared" si="31"/>
        <v>0.12169144998937179</v>
      </c>
    </row>
    <row r="214" spans="2:15" s="5" customFormat="1">
      <c r="B214" s="5">
        <v>3</v>
      </c>
      <c r="C214" s="6">
        <f>C203</f>
        <v>0.89395902026397212</v>
      </c>
      <c r="D214" s="6">
        <f t="shared" ref="D214:E214" si="32">D203</f>
        <v>1.5190767780063955E-2</v>
      </c>
      <c r="E214" s="6">
        <f t="shared" si="32"/>
        <v>9.0850211955963892E-2</v>
      </c>
      <c r="G214" s="5">
        <v>3</v>
      </c>
      <c r="H214" s="6">
        <f>H203</f>
        <v>0.88829618277497646</v>
      </c>
      <c r="I214" s="6">
        <f t="shared" ref="I214:J214" si="33">I203</f>
        <v>1.8808303864425027E-2</v>
      </c>
      <c r="J214" s="6">
        <f t="shared" si="33"/>
        <v>9.2895513360598592E-2</v>
      </c>
      <c r="L214" s="5">
        <v>3</v>
      </c>
      <c r="M214" s="6">
        <f>M203</f>
        <v>0.88197048411911105</v>
      </c>
      <c r="N214" s="6">
        <f t="shared" ref="N214:O214" si="34">N203</f>
        <v>2.2449190883298161E-2</v>
      </c>
      <c r="O214" s="6">
        <f t="shared" si="34"/>
        <v>9.5580324997590824E-2</v>
      </c>
    </row>
    <row r="215" spans="2:15" s="5" customFormat="1">
      <c r="B215" s="5">
        <v>4</v>
      </c>
      <c r="C215" s="6">
        <f>C202</f>
        <v>0.9166666666754284</v>
      </c>
      <c r="D215" s="6">
        <f t="shared" ref="D215:E215" si="35">D202</f>
        <v>1.4692982454595516E-2</v>
      </c>
      <c r="E215" s="6">
        <f t="shared" si="35"/>
        <v>6.8640350869976066E-2</v>
      </c>
      <c r="G215" s="5">
        <v>4</v>
      </c>
      <c r="H215" s="6">
        <f>H202</f>
        <v>0.9133765807069727</v>
      </c>
      <c r="I215" s="6">
        <f t="shared" ref="I215:J215" si="36">I202</f>
        <v>1.6825007382847271E-2</v>
      </c>
      <c r="J215" s="6">
        <f t="shared" si="36"/>
        <v>6.9798411910179992E-2</v>
      </c>
      <c r="L215" s="5">
        <v>4</v>
      </c>
      <c r="M215" s="6">
        <f>M202</f>
        <v>0.90635853380597509</v>
      </c>
      <c r="N215" s="6">
        <f t="shared" ref="N215:O215" si="37">N202</f>
        <v>2.2907899146142986E-2</v>
      </c>
      <c r="O215" s="6">
        <f t="shared" si="37"/>
        <v>7.0733567047881959E-2</v>
      </c>
    </row>
    <row r="216" spans="2:15" s="5" customFormat="1">
      <c r="B216" s="5">
        <v>5</v>
      </c>
      <c r="C216" s="6">
        <f>C201</f>
        <v>0.88898192730313719</v>
      </c>
      <c r="D216" s="6">
        <f t="shared" ref="D216:E216" si="38">D201</f>
        <v>3.468006419254608E-2</v>
      </c>
      <c r="E216" s="6">
        <f t="shared" si="38"/>
        <v>7.6338008504316726E-2</v>
      </c>
      <c r="G216" s="5">
        <v>5</v>
      </c>
      <c r="H216" s="6">
        <f>H201</f>
        <v>0.88843424390669323</v>
      </c>
      <c r="I216" s="6">
        <f t="shared" ref="I216:J216" si="39">I201</f>
        <v>3.464211000322745E-2</v>
      </c>
      <c r="J216" s="6">
        <f t="shared" si="39"/>
        <v>7.6923646090079248E-2</v>
      </c>
      <c r="L216" s="5">
        <v>5</v>
      </c>
      <c r="M216" s="6">
        <f>M201</f>
        <v>0.88389113787312645</v>
      </c>
      <c r="N216" s="6">
        <f t="shared" ref="N216:O216" si="40">N201</f>
        <v>3.9341542285946489E-2</v>
      </c>
      <c r="O216" s="6">
        <f t="shared" si="40"/>
        <v>7.6767319840927065E-2</v>
      </c>
    </row>
    <row r="217" spans="2:15" s="5" customFormat="1">
      <c r="B217" s="5">
        <v>6</v>
      </c>
      <c r="C217" s="6">
        <f>C200</f>
        <v>0.89356057562200386</v>
      </c>
      <c r="D217" s="6">
        <f t="shared" ref="D217:E217" si="41">D200</f>
        <v>3.3282418196744989E-2</v>
      </c>
      <c r="E217" s="6">
        <f t="shared" si="41"/>
        <v>7.3157006181251052E-2</v>
      </c>
      <c r="G217" s="5">
        <v>6</v>
      </c>
      <c r="H217" s="6">
        <f>H200</f>
        <v>0.89393282032718258</v>
      </c>
      <c r="I217" s="6">
        <f t="shared" ref="I217:J217" si="42">I200</f>
        <v>3.4466124718763987E-2</v>
      </c>
      <c r="J217" s="6">
        <f t="shared" si="42"/>
        <v>7.1601054954053389E-2</v>
      </c>
      <c r="L217" s="5">
        <v>6</v>
      </c>
      <c r="M217" s="6">
        <f>M200</f>
        <v>0.88348710746199088</v>
      </c>
      <c r="N217" s="6">
        <f t="shared" ref="N217:O217" si="43">N200</f>
        <v>4.2233321356488766E-2</v>
      </c>
      <c r="O217" s="6">
        <f t="shared" si="43"/>
        <v>7.4279571181520385E-2</v>
      </c>
    </row>
    <row r="218" spans="2:15" s="5" customFormat="1">
      <c r="B218" s="5">
        <v>7</v>
      </c>
      <c r="C218" s="6">
        <f>C199</f>
        <v>0.89638407780230955</v>
      </c>
      <c r="D218" s="6">
        <f t="shared" ref="D218:E218" si="44">D199</f>
        <v>4.0717107256570434E-2</v>
      </c>
      <c r="E218" s="6">
        <f t="shared" si="44"/>
        <v>6.2898814941119999E-2</v>
      </c>
      <c r="G218" s="5">
        <v>7</v>
      </c>
      <c r="H218" s="6">
        <f>H199</f>
        <v>0.89891407413453972</v>
      </c>
      <c r="I218" s="6">
        <f t="shared" ref="I218:J218" si="45">I199</f>
        <v>4.0165135556245464E-2</v>
      </c>
      <c r="J218" s="6">
        <f t="shared" si="45"/>
        <v>6.0920790309214864E-2</v>
      </c>
      <c r="L218" s="5">
        <v>7</v>
      </c>
      <c r="M218" s="6">
        <f>M199</f>
        <v>0.88502071746772204</v>
      </c>
      <c r="N218" s="6">
        <f t="shared" ref="N218:O218" si="46">N199</f>
        <v>4.7820574766862183E-2</v>
      </c>
      <c r="O218" s="6">
        <f t="shared" si="46"/>
        <v>6.7158707765415812E-2</v>
      </c>
    </row>
    <row r="219" spans="2:15" s="5" customFormat="1">
      <c r="B219" s="5">
        <v>8</v>
      </c>
      <c r="C219" s="6">
        <f>C198</f>
        <v>0.92705418177853349</v>
      </c>
      <c r="D219" s="6">
        <f t="shared" ref="D219:E219" si="47">D198</f>
        <v>2.344359315167887E-2</v>
      </c>
      <c r="E219" s="6">
        <f t="shared" si="47"/>
        <v>4.9502225069787673E-2</v>
      </c>
      <c r="G219" s="5">
        <v>8</v>
      </c>
      <c r="H219" s="6">
        <f>H198</f>
        <v>0.92430837461343851</v>
      </c>
      <c r="I219" s="6">
        <f t="shared" ref="I219:J219" si="48">I198</f>
        <v>2.6820599600891625E-2</v>
      </c>
      <c r="J219" s="6">
        <f t="shared" si="48"/>
        <v>4.8871025785669833E-2</v>
      </c>
      <c r="L219" s="5">
        <v>8</v>
      </c>
      <c r="M219" s="6">
        <f>M198</f>
        <v>0.9237197679034248</v>
      </c>
      <c r="N219" s="6">
        <f t="shared" ref="N219:O219" si="49">N198</f>
        <v>2.3180916657552203E-2</v>
      </c>
      <c r="O219" s="6">
        <f t="shared" si="49"/>
        <v>5.3099315439022986E-2</v>
      </c>
    </row>
    <row r="220" spans="2:15" s="5" customFormat="1">
      <c r="B220" s="5">
        <v>9</v>
      </c>
      <c r="C220" s="6">
        <f>C197</f>
        <v>0.90304224120638044</v>
      </c>
      <c r="D220" s="6">
        <f t="shared" ref="D220:E220" si="50">D197</f>
        <v>4.3663821398029559E-2</v>
      </c>
      <c r="E220" s="6">
        <f t="shared" si="50"/>
        <v>5.3293937395589963E-2</v>
      </c>
      <c r="G220" s="5">
        <v>9</v>
      </c>
      <c r="H220" s="6">
        <f>H197</f>
        <v>0.90587579326146017</v>
      </c>
      <c r="I220" s="6">
        <f t="shared" ref="I220:J220" si="51">I197</f>
        <v>4.4259988251032154E-2</v>
      </c>
      <c r="J220" s="6">
        <f t="shared" si="51"/>
        <v>4.9864218487507668E-2</v>
      </c>
      <c r="L220" s="5">
        <v>9</v>
      </c>
      <c r="M220" s="6">
        <f>M197</f>
        <v>0.88608068150720698</v>
      </c>
      <c r="N220" s="6">
        <f t="shared" ref="N220:O220" si="52">N197</f>
        <v>5.6551604376110461E-2</v>
      </c>
      <c r="O220" s="6">
        <f t="shared" si="52"/>
        <v>5.7367714116682518E-2</v>
      </c>
    </row>
    <row r="221" spans="2:15" s="5" customFormat="1">
      <c r="B221" s="5">
        <v>10</v>
      </c>
      <c r="C221" s="6">
        <f>C196</f>
        <v>0.91131855310839927</v>
      </c>
      <c r="D221" s="6">
        <f t="shared" ref="D221:E221" si="53">D196</f>
        <v>4.4690781788793529E-2</v>
      </c>
      <c r="E221" s="6">
        <f t="shared" si="53"/>
        <v>4.3990665102807205E-2</v>
      </c>
      <c r="G221" s="5">
        <v>10</v>
      </c>
      <c r="H221" s="6">
        <f>H196</f>
        <v>0.90625822038709258</v>
      </c>
      <c r="I221" s="6">
        <f t="shared" ref="I221:J221" si="54">I196</f>
        <v>4.94730516576673E-2</v>
      </c>
      <c r="J221" s="6">
        <f t="shared" si="54"/>
        <v>4.4268727955240006E-2</v>
      </c>
      <c r="L221" s="5">
        <v>10</v>
      </c>
      <c r="M221" s="6">
        <f>M196</f>
        <v>0.90763943015054271</v>
      </c>
      <c r="N221" s="6">
        <f t="shared" ref="N221:O221" si="55">N196</f>
        <v>4.4766230792132364E-2</v>
      </c>
      <c r="O221" s="6">
        <f t="shared" si="55"/>
        <v>4.7594339057324908E-2</v>
      </c>
    </row>
    <row r="222" spans="2:15" s="5" customFormat="1">
      <c r="B222" s="5">
        <v>11</v>
      </c>
      <c r="C222" s="6">
        <f>C195</f>
        <v>0.910665597452605</v>
      </c>
      <c r="D222" s="6">
        <f t="shared" ref="D222:E222" si="56">D195</f>
        <v>5.2285485153412505E-2</v>
      </c>
      <c r="E222" s="6">
        <f t="shared" si="56"/>
        <v>3.7048917393982479E-2</v>
      </c>
      <c r="G222" s="5">
        <v>11</v>
      </c>
      <c r="H222" s="6">
        <f>H195</f>
        <v>0.91530217169835915</v>
      </c>
      <c r="I222" s="6">
        <f t="shared" ref="I222:J222" si="57">I195</f>
        <v>4.8073631755071511E-2</v>
      </c>
      <c r="J222" s="6">
        <f t="shared" si="57"/>
        <v>3.6624196546569357E-2</v>
      </c>
      <c r="L222" s="5">
        <v>11</v>
      </c>
      <c r="M222" s="6">
        <f>M195</f>
        <v>0.89611765977386082</v>
      </c>
      <c r="N222" s="6">
        <f t="shared" ref="N222:O222" si="58">N195</f>
        <v>6.1479378255414989E-2</v>
      </c>
      <c r="O222" s="6">
        <f t="shared" si="58"/>
        <v>4.2402961970724289E-2</v>
      </c>
    </row>
    <row r="223" spans="2:15" s="5" customFormat="1">
      <c r="B223" s="5">
        <v>12</v>
      </c>
      <c r="C223" s="6">
        <f>C194</f>
        <v>0.93702170368760873</v>
      </c>
      <c r="D223" s="6">
        <f t="shared" ref="D223:E223" si="59">D194</f>
        <v>3.5378246135646101E-2</v>
      </c>
      <c r="E223" s="6">
        <f t="shared" si="59"/>
        <v>2.7600050176745185E-2</v>
      </c>
      <c r="G223" s="5">
        <v>12</v>
      </c>
      <c r="H223" s="6">
        <f>H194</f>
        <v>0.93478798621734183</v>
      </c>
      <c r="I223" s="6">
        <f t="shared" ref="I223:J223" si="60">I194</f>
        <v>3.9746582506969434E-2</v>
      </c>
      <c r="J223" s="6">
        <f t="shared" si="60"/>
        <v>2.5465431275688843E-2</v>
      </c>
      <c r="L223" s="5">
        <v>12</v>
      </c>
      <c r="M223" s="6">
        <f>M194</f>
        <v>0.92582535406370614</v>
      </c>
      <c r="N223" s="6">
        <f t="shared" ref="N223:O223" si="61">N194</f>
        <v>4.7519926071515062E-2</v>
      </c>
      <c r="O223" s="6">
        <f t="shared" si="61"/>
        <v>2.6654719864778704E-2</v>
      </c>
    </row>
    <row r="224" spans="2:15" s="5" customFormat="1">
      <c r="B224" s="5">
        <v>13</v>
      </c>
      <c r="C224" s="6">
        <f>C193</f>
        <v>0.86616428036163207</v>
      </c>
      <c r="D224" s="6">
        <f t="shared" ref="D224:E224" si="62">D193</f>
        <v>0.10625470984802859</v>
      </c>
      <c r="E224" s="6">
        <f t="shared" si="62"/>
        <v>2.7581009790339336E-2</v>
      </c>
      <c r="G224" s="5">
        <v>13</v>
      </c>
      <c r="H224" s="6">
        <f>H193</f>
        <v>0.86360108626975807</v>
      </c>
      <c r="I224" s="6">
        <f t="shared" ref="I224:J224" si="63">I193</f>
        <v>0.1100876584166906</v>
      </c>
      <c r="J224" s="6">
        <f t="shared" si="63"/>
        <v>2.6311255313551427E-2</v>
      </c>
      <c r="L224" s="5">
        <v>13</v>
      </c>
      <c r="M224" s="6">
        <f>M193</f>
        <v>0.84583111870617078</v>
      </c>
      <c r="N224" s="6">
        <f t="shared" ref="N224:O224" si="64">N193</f>
        <v>0.13054675593166171</v>
      </c>
      <c r="O224" s="6">
        <f t="shared" si="64"/>
        <v>2.3622125362167488E-2</v>
      </c>
    </row>
    <row r="225" spans="2:15" s="5" customFormat="1">
      <c r="B225" s="5">
        <v>14</v>
      </c>
      <c r="C225" s="6">
        <f>C192</f>
        <v>0.89207547172689039</v>
      </c>
      <c r="D225" s="6">
        <f t="shared" ref="D225:E225" si="65">D192</f>
        <v>8.4905660354719151E-2</v>
      </c>
      <c r="E225" s="6">
        <f t="shared" si="65"/>
        <v>2.3018867918390522E-2</v>
      </c>
      <c r="G225" s="5">
        <v>14</v>
      </c>
      <c r="H225" s="6">
        <f>H192</f>
        <v>0.87165214348664832</v>
      </c>
      <c r="I225" s="6">
        <f t="shared" ref="I225:J225" si="66">I192</f>
        <v>0.10877085428550759</v>
      </c>
      <c r="J225" s="6">
        <f t="shared" si="66"/>
        <v>1.9577002227844094E-2</v>
      </c>
      <c r="L225" s="5">
        <v>14</v>
      </c>
      <c r="M225" s="6">
        <f>M192</f>
        <v>0.88479938850314166</v>
      </c>
      <c r="N225" s="6">
        <f t="shared" ref="N225:O225" si="67">N192</f>
        <v>9.3787754466619633E-2</v>
      </c>
      <c r="O225" s="6">
        <f t="shared" si="67"/>
        <v>2.1412857030238677E-2</v>
      </c>
    </row>
    <row r="226" spans="2:15" s="5" customFormat="1">
      <c r="B226" s="5">
        <v>15</v>
      </c>
      <c r="C226" s="6">
        <f>C191</f>
        <v>0.85791488407679284</v>
      </c>
      <c r="D226" s="6">
        <f t="shared" ref="D226:E226" si="68">D191</f>
        <v>0.12699842374118672</v>
      </c>
      <c r="E226" s="6">
        <f t="shared" si="68"/>
        <v>1.5086692182020408E-2</v>
      </c>
      <c r="G226" s="5">
        <v>15</v>
      </c>
      <c r="H226" s="6">
        <f>H191</f>
        <v>0.84042130128332049</v>
      </c>
      <c r="I226" s="6">
        <f t="shared" ref="I226:J226" si="69">I191</f>
        <v>0.14565487353625403</v>
      </c>
      <c r="J226" s="6">
        <f t="shared" si="69"/>
        <v>1.392382518042549E-2</v>
      </c>
      <c r="L226" s="5">
        <v>15</v>
      </c>
      <c r="M226" s="6">
        <f>M191</f>
        <v>0.83229750363798727</v>
      </c>
      <c r="N226" s="6">
        <f t="shared" ref="N226:O226" si="70">N191</f>
        <v>0.15304413486942581</v>
      </c>
      <c r="O226" s="6">
        <f t="shared" si="70"/>
        <v>1.465836149258694E-2</v>
      </c>
    </row>
    <row r="227" spans="2:15" s="5" customFormat="1">
      <c r="B227" s="5">
        <v>16</v>
      </c>
      <c r="C227" s="6">
        <f>C190</f>
        <v>0.84182254200958617</v>
      </c>
      <c r="D227" s="6">
        <f t="shared" ref="D227:E227" si="71">D190</f>
        <v>0.14983213425168371</v>
      </c>
      <c r="E227" s="6">
        <f t="shared" si="71"/>
        <v>8.345323738730143E-3</v>
      </c>
      <c r="G227" s="5">
        <v>16</v>
      </c>
      <c r="H227" s="6">
        <f>H190</f>
        <v>0.83611540753089575</v>
      </c>
      <c r="I227" s="6">
        <f t="shared" ref="I227:J227" si="72">I190</f>
        <v>0.15552976665144222</v>
      </c>
      <c r="J227" s="6">
        <f t="shared" si="72"/>
        <v>8.3548258176619865E-3</v>
      </c>
      <c r="L227" s="5">
        <v>16</v>
      </c>
      <c r="M227" s="6">
        <f>M190</f>
        <v>0.8328875033351878</v>
      </c>
      <c r="N227" s="6">
        <f t="shared" ref="N227:O227" si="73">N190</f>
        <v>0.15834343663100175</v>
      </c>
      <c r="O227" s="6">
        <f t="shared" si="73"/>
        <v>8.7690600338105398E-3</v>
      </c>
    </row>
    <row r="228" spans="2:15" s="5" customFormat="1">
      <c r="B228" s="5">
        <v>17</v>
      </c>
      <c r="C228" s="6">
        <f>C189</f>
        <v>0.32879884252256186</v>
      </c>
      <c r="D228" s="6">
        <f t="shared" ref="D228:E228" si="74">D189</f>
        <v>0.6657018810686105</v>
      </c>
      <c r="E228" s="6">
        <f t="shared" si="74"/>
        <v>5.4992764088276514E-3</v>
      </c>
      <c r="G228" s="5">
        <v>17</v>
      </c>
      <c r="H228" s="6">
        <f>H189</f>
        <v>0.2983030143706627</v>
      </c>
      <c r="I228" s="6">
        <f t="shared" ref="I228:J228" si="75">I189</f>
        <v>0.69683122657544705</v>
      </c>
      <c r="J228" s="6">
        <f t="shared" si="75"/>
        <v>4.8657590538902541E-3</v>
      </c>
      <c r="L228" s="5">
        <v>17</v>
      </c>
      <c r="M228" s="6">
        <f>M189</f>
        <v>0.28300308550171843</v>
      </c>
      <c r="N228" s="6">
        <f t="shared" ref="N228:O228" si="76">N189</f>
        <v>0.71229848317874844</v>
      </c>
      <c r="O228" s="6">
        <f t="shared" si="76"/>
        <v>4.6984313195331407E-3</v>
      </c>
    </row>
    <row r="229" spans="2:15" s="5" customFormat="1">
      <c r="B229" s="5">
        <v>18</v>
      </c>
      <c r="C229" s="6">
        <f>C188</f>
        <v>0.84943639306847829</v>
      </c>
      <c r="D229" s="6">
        <f t="shared" ref="D229:E229" si="77">D188</f>
        <v>0.14170692417084391</v>
      </c>
      <c r="E229" s="6">
        <f t="shared" si="77"/>
        <v>8.8566827606777442E-3</v>
      </c>
      <c r="G229" s="5">
        <v>18</v>
      </c>
      <c r="H229" s="6">
        <f>H188</f>
        <v>0.85476920184137584</v>
      </c>
      <c r="I229" s="6">
        <f t="shared" ref="I229:J229" si="78">I188</f>
        <v>0.13787235368210499</v>
      </c>
      <c r="J229" s="6">
        <f t="shared" si="78"/>
        <v>7.3584444765192039E-3</v>
      </c>
      <c r="L229" s="5">
        <v>18</v>
      </c>
      <c r="M229" s="6">
        <f>M188</f>
        <v>0.83957970890453093</v>
      </c>
      <c r="N229" s="6">
        <f t="shared" ref="N229:O229" si="79">N188</f>
        <v>0.15371173712732794</v>
      </c>
      <c r="O229" s="6">
        <f t="shared" si="79"/>
        <v>6.7085539681410924E-3</v>
      </c>
    </row>
    <row r="230" spans="2:15" s="5" customFormat="1">
      <c r="B230" s="5">
        <v>19</v>
      </c>
      <c r="C230" s="6">
        <f>C187</f>
        <v>0.93493761148367094</v>
      </c>
      <c r="D230" s="6">
        <f t="shared" ref="D230:E230" si="80">D187</f>
        <v>6.3279857324100963E-2</v>
      </c>
      <c r="E230" s="6">
        <f t="shared" si="80"/>
        <v>1.7825311922281964E-3</v>
      </c>
      <c r="G230" s="5">
        <v>19</v>
      </c>
      <c r="H230" s="6">
        <f>H187</f>
        <v>0.90796015381240858</v>
      </c>
      <c r="I230" s="6">
        <f t="shared" ref="I230:J230" si="81">I187</f>
        <v>8.9235307938108049E-2</v>
      </c>
      <c r="J230" s="6">
        <f t="shared" si="81"/>
        <v>2.8045382494833958E-3</v>
      </c>
      <c r="L230" s="5">
        <v>19</v>
      </c>
      <c r="M230" s="6">
        <f>M187</f>
        <v>0.92322304424353452</v>
      </c>
      <c r="N230" s="6">
        <f t="shared" ref="N230:O230" si="82">N187</f>
        <v>7.3178821162825716E-2</v>
      </c>
      <c r="O230" s="6">
        <f t="shared" si="82"/>
        <v>3.5981345936398307E-3</v>
      </c>
    </row>
    <row r="231" spans="2:15" s="5" customFormat="1">
      <c r="B231" s="5">
        <v>20</v>
      </c>
      <c r="C231" s="6">
        <f>C186</f>
        <v>0.94366197191654766</v>
      </c>
      <c r="D231" s="6">
        <f t="shared" ref="D231:E231" si="83">D186</f>
        <v>5.5164319165047042E-2</v>
      </c>
      <c r="E231" s="6">
        <f t="shared" si="83"/>
        <v>1.1737089184052562E-3</v>
      </c>
      <c r="G231" s="5">
        <v>20</v>
      </c>
      <c r="H231" s="6">
        <f>H186</f>
        <v>0.94105103186771699</v>
      </c>
      <c r="I231" s="6">
        <f t="shared" ref="I231:J231" si="84">I186</f>
        <v>5.655142341060429E-2</v>
      </c>
      <c r="J231" s="6">
        <f t="shared" si="84"/>
        <v>2.3975447216787447E-3</v>
      </c>
      <c r="L231" s="5">
        <v>20</v>
      </c>
      <c r="M231" s="6">
        <f>M186</f>
        <v>0.9198516662599443</v>
      </c>
      <c r="N231" s="6">
        <f t="shared" ref="N231:O231" si="85">N186</f>
        <v>7.3106575304594301E-2</v>
      </c>
      <c r="O231" s="6">
        <f t="shared" si="85"/>
        <v>7.0417584354613618E-3</v>
      </c>
    </row>
    <row r="234" spans="2:15">
      <c r="B234" s="15" t="s">
        <v>44</v>
      </c>
    </row>
    <row r="236" spans="2:15">
      <c r="C236" s="27" t="s">
        <v>21</v>
      </c>
      <c r="D236" s="27"/>
      <c r="E236" s="27"/>
      <c r="H236" s="27" t="s">
        <v>25</v>
      </c>
      <c r="I236" s="27"/>
      <c r="J236" s="27"/>
      <c r="M236" s="27" t="s">
        <v>29</v>
      </c>
      <c r="N236" s="27"/>
      <c r="O236" s="27"/>
    </row>
    <row r="237" spans="2:15" s="5" customFormat="1" ht="22.5">
      <c r="B237" s="3" t="s">
        <v>41</v>
      </c>
      <c r="C237" s="3" t="s">
        <v>34</v>
      </c>
      <c r="D237" s="3" t="s">
        <v>38</v>
      </c>
      <c r="E237" s="3" t="s">
        <v>33</v>
      </c>
      <c r="G237" s="3" t="s">
        <v>41</v>
      </c>
      <c r="H237" s="3" t="s">
        <v>34</v>
      </c>
      <c r="I237" s="3" t="s">
        <v>38</v>
      </c>
      <c r="J237" s="3" t="s">
        <v>33</v>
      </c>
      <c r="L237" s="3" t="s">
        <v>41</v>
      </c>
      <c r="M237" s="3" t="s">
        <v>34</v>
      </c>
      <c r="N237" s="3" t="s">
        <v>38</v>
      </c>
      <c r="O237" s="3" t="s">
        <v>33</v>
      </c>
    </row>
    <row r="238" spans="2:15" s="5" customFormat="1">
      <c r="B238" s="3">
        <v>0</v>
      </c>
      <c r="C238" s="3">
        <v>1</v>
      </c>
      <c r="D238" s="3">
        <v>0</v>
      </c>
      <c r="E238" s="3">
        <v>0</v>
      </c>
      <c r="G238" s="3">
        <v>0</v>
      </c>
      <c r="H238" s="3">
        <v>1</v>
      </c>
      <c r="I238" s="3">
        <v>0</v>
      </c>
      <c r="J238" s="3">
        <v>0</v>
      </c>
      <c r="L238" s="3">
        <v>0</v>
      </c>
      <c r="M238" s="3">
        <v>1</v>
      </c>
      <c r="N238" s="3">
        <v>0</v>
      </c>
      <c r="O238" s="3">
        <v>0</v>
      </c>
    </row>
    <row r="239" spans="2:15" s="5" customFormat="1">
      <c r="B239" s="5">
        <v>0.5</v>
      </c>
      <c r="C239" s="6">
        <f>C238*C212</f>
        <v>0.9500859785325575</v>
      </c>
      <c r="D239" s="6">
        <f>C238*D212+D238</f>
        <v>1.487196170352106E-3</v>
      </c>
      <c r="E239" s="6">
        <f>C238*E212+E238</f>
        <v>4.8426825297090456E-2</v>
      </c>
      <c r="G239" s="5">
        <v>0.5</v>
      </c>
      <c r="H239" s="6">
        <f>H238*H212</f>
        <v>0.94987774163474625</v>
      </c>
      <c r="I239" s="6">
        <f>H238*I212+I238</f>
        <v>2.2562703324915611E-3</v>
      </c>
      <c r="J239" s="6">
        <f>H238*J212+J238</f>
        <v>4.7865988032762249E-2</v>
      </c>
      <c r="L239" s="5">
        <v>0.5</v>
      </c>
      <c r="M239" s="6">
        <f>M238*M212</f>
        <v>0.95369026069338236</v>
      </c>
      <c r="N239" s="6">
        <f>M238*N212+N238</f>
        <v>1.6618220438169499E-3</v>
      </c>
      <c r="O239" s="6">
        <f>M238*O212+O238</f>
        <v>4.4647917262800756E-2</v>
      </c>
    </row>
    <row r="240" spans="2:15" s="5" customFormat="1">
      <c r="B240" s="5">
        <v>1.5</v>
      </c>
      <c r="C240" s="6">
        <f t="shared" ref="C240:C258" si="86">C239*C213</f>
        <v>0.83848170896128082</v>
      </c>
      <c r="D240" s="6">
        <f t="shared" ref="D240:D258" si="87">C239*D213+D239</f>
        <v>9.4063824175578559E-3</v>
      </c>
      <c r="E240" s="6">
        <f t="shared" ref="E240:E258" si="88">C239*E213+E239</f>
        <v>0.15211190862116136</v>
      </c>
      <c r="G240" s="5">
        <v>1.5</v>
      </c>
      <c r="H240" s="6">
        <f t="shared" ref="H240:H258" si="89">H239*H213</f>
        <v>0.83216907108600446</v>
      </c>
      <c r="I240" s="6">
        <f t="shared" ref="I240:I258" si="90">H239*I213+I239</f>
        <v>1.2543723396447144E-2</v>
      </c>
      <c r="J240" s="6">
        <f t="shared" ref="J240:J258" si="91">H239*J213+J239</f>
        <v>0.15528720551754843</v>
      </c>
      <c r="L240" s="5">
        <v>1.5</v>
      </c>
      <c r="M240" s="6">
        <f t="shared" ref="M240:M258" si="92">M239*M213</f>
        <v>0.82428091448400975</v>
      </c>
      <c r="N240" s="6">
        <f t="shared" ref="N240:N258" si="93">M239*N213+N239</f>
        <v>1.5015217588669919E-2</v>
      </c>
      <c r="O240" s="6">
        <f t="shared" ref="O240:O258" si="94">M239*O213+O239</f>
        <v>0.16070386792732044</v>
      </c>
    </row>
    <row r="241" spans="2:15" s="5" customFormat="1">
      <c r="B241" s="5">
        <v>2.5</v>
      </c>
      <c r="C241" s="6">
        <f t="shared" si="86"/>
        <v>0.74956828705228762</v>
      </c>
      <c r="D241" s="6">
        <f t="shared" si="87"/>
        <v>2.2143563346219843E-2</v>
      </c>
      <c r="E241" s="6">
        <f t="shared" si="88"/>
        <v>0.22828814960149257</v>
      </c>
      <c r="G241" s="5">
        <v>2.5</v>
      </c>
      <c r="H241" s="6">
        <f t="shared" si="89"/>
        <v>0.73921260926909582</v>
      </c>
      <c r="I241" s="6">
        <f t="shared" si="90"/>
        <v>2.8195412152009026E-2</v>
      </c>
      <c r="J241" s="6">
        <f t="shared" si="91"/>
        <v>0.2325919785788953</v>
      </c>
      <c r="L241" s="5">
        <v>2.5</v>
      </c>
      <c r="M241" s="6">
        <f t="shared" si="92"/>
        <v>0.72699143719760562</v>
      </c>
      <c r="N241" s="6">
        <f t="shared" si="93"/>
        <v>3.3519657179381018E-2</v>
      </c>
      <c r="O241" s="6">
        <f t="shared" si="94"/>
        <v>0.23948890562301345</v>
      </c>
    </row>
    <row r="242" spans="2:15" s="5" customFormat="1">
      <c r="B242" s="5">
        <v>3.5</v>
      </c>
      <c r="C242" s="6">
        <f t="shared" si="86"/>
        <v>0.68710426313783113</v>
      </c>
      <c r="D242" s="6">
        <f t="shared" si="87"/>
        <v>3.3156957036400321E-2</v>
      </c>
      <c r="E242" s="6">
        <f t="shared" si="88"/>
        <v>0.27973877982576856</v>
      </c>
      <c r="G242" s="5">
        <v>3.5</v>
      </c>
      <c r="H242" s="6">
        <f t="shared" si="89"/>
        <v>0.6751794854696862</v>
      </c>
      <c r="I242" s="6">
        <f t="shared" si="90"/>
        <v>4.0632669760455362E-2</v>
      </c>
      <c r="J242" s="6">
        <f t="shared" si="91"/>
        <v>0.28418784476985859</v>
      </c>
      <c r="L242" s="5">
        <v>3.5</v>
      </c>
      <c r="M242" s="6">
        <f t="shared" si="92"/>
        <v>0.6589148931079204</v>
      </c>
      <c r="N242" s="6">
        <f t="shared" si="93"/>
        <v>5.0173503702813309E-2</v>
      </c>
      <c r="O242" s="6">
        <f t="shared" si="94"/>
        <v>0.29091160318926634</v>
      </c>
    </row>
    <row r="243" spans="2:15" s="5" customFormat="1">
      <c r="B243" s="5">
        <v>4.5</v>
      </c>
      <c r="C243" s="6">
        <f t="shared" si="86"/>
        <v>0.610823272102471</v>
      </c>
      <c r="D243" s="6">
        <f t="shared" si="87"/>
        <v>5.6985776988992376E-2</v>
      </c>
      <c r="E243" s="6">
        <f t="shared" si="88"/>
        <v>0.33219095090853656</v>
      </c>
      <c r="G243" s="5">
        <v>4.5</v>
      </c>
      <c r="H243" s="6">
        <f t="shared" si="89"/>
        <v>0.59985257567457084</v>
      </c>
      <c r="I243" s="6">
        <f t="shared" si="90"/>
        <v>6.4022311768018744E-2</v>
      </c>
      <c r="J243" s="6">
        <f t="shared" si="91"/>
        <v>0.33612511255741051</v>
      </c>
      <c r="L243" s="5">
        <v>4.5</v>
      </c>
      <c r="M243" s="6">
        <f t="shared" si="92"/>
        <v>0.58240903463070925</v>
      </c>
      <c r="N243" s="6">
        <f t="shared" si="93"/>
        <v>7.6096231832858463E-2</v>
      </c>
      <c r="O243" s="6">
        <f t="shared" si="94"/>
        <v>0.34149473353643234</v>
      </c>
    </row>
    <row r="244" spans="2:15" s="5" customFormat="1">
      <c r="B244" s="5">
        <v>5.5</v>
      </c>
      <c r="C244" s="6">
        <f t="shared" si="86"/>
        <v>0.54580759462319983</v>
      </c>
      <c r="D244" s="6">
        <f t="shared" si="87"/>
        <v>7.7315452575410976E-2</v>
      </c>
      <c r="E244" s="6">
        <f t="shared" si="88"/>
        <v>0.376876952801389</v>
      </c>
      <c r="G244" s="5">
        <v>5.5</v>
      </c>
      <c r="H244" s="6">
        <f t="shared" si="89"/>
        <v>0.53622790475329385</v>
      </c>
      <c r="I244" s="6">
        <f t="shared" si="90"/>
        <v>8.469690545409031E-2</v>
      </c>
      <c r="J244" s="6">
        <f t="shared" si="91"/>
        <v>0.3790751897926159</v>
      </c>
      <c r="L244" s="5">
        <v>5.5</v>
      </c>
      <c r="M244" s="6">
        <f t="shared" si="92"/>
        <v>0.51455087336561578</v>
      </c>
      <c r="N244" s="6">
        <f t="shared" si="93"/>
        <v>0.1006932997533396</v>
      </c>
      <c r="O244" s="6">
        <f t="shared" si="94"/>
        <v>0.3847558268810447</v>
      </c>
    </row>
    <row r="245" spans="2:15" s="5" customFormat="1">
      <c r="B245" s="5">
        <v>6.5</v>
      </c>
      <c r="C245" s="6">
        <f t="shared" si="86"/>
        <v>0.48925323736381376</v>
      </c>
      <c r="D245" s="6">
        <f t="shared" si="87"/>
        <v>9.9539158947134526E-2</v>
      </c>
      <c r="E245" s="6">
        <f t="shared" si="88"/>
        <v>0.41120760368905152</v>
      </c>
      <c r="G245" s="5">
        <v>6.5</v>
      </c>
      <c r="H245" s="6">
        <f t="shared" si="89"/>
        <v>0.48202281052641127</v>
      </c>
      <c r="I245" s="6">
        <f t="shared" si="90"/>
        <v>0.10623457193754784</v>
      </c>
      <c r="J245" s="6">
        <f t="shared" si="91"/>
        <v>0.41174261753604097</v>
      </c>
      <c r="L245" s="5">
        <v>6.5</v>
      </c>
      <c r="M245" s="6">
        <f t="shared" si="92"/>
        <v>0.45538818311968027</v>
      </c>
      <c r="N245" s="6">
        <f t="shared" si="93"/>
        <v>0.12529941826447427</v>
      </c>
      <c r="O245" s="6">
        <f t="shared" si="94"/>
        <v>0.41931239861584557</v>
      </c>
    </row>
    <row r="246" spans="2:15" s="5" customFormat="1">
      <c r="B246" s="5">
        <v>7.5</v>
      </c>
      <c r="C246" s="6">
        <f t="shared" si="86"/>
        <v>0.45356425964680902</v>
      </c>
      <c r="D246" s="6">
        <f t="shared" si="87"/>
        <v>0.11100901279203354</v>
      </c>
      <c r="E246" s="6">
        <f t="shared" si="88"/>
        <v>0.4354267275611573</v>
      </c>
      <c r="G246" s="5">
        <v>7.5</v>
      </c>
      <c r="H246" s="6">
        <f t="shared" si="89"/>
        <v>0.44553772052426865</v>
      </c>
      <c r="I246" s="6">
        <f t="shared" si="90"/>
        <v>0.11916271273717317</v>
      </c>
      <c r="J246" s="6">
        <f t="shared" si="91"/>
        <v>0.43529956673855824</v>
      </c>
      <c r="L246" s="5">
        <v>7.5</v>
      </c>
      <c r="M246" s="6">
        <f t="shared" si="92"/>
        <v>0.42065106681727338</v>
      </c>
      <c r="N246" s="6">
        <f t="shared" si="93"/>
        <v>0.13585573378420571</v>
      </c>
      <c r="O246" s="6">
        <f t="shared" si="94"/>
        <v>0.44349319939852105</v>
      </c>
    </row>
    <row r="247" spans="2:15" s="5" customFormat="1">
      <c r="B247" s="5">
        <v>8.5</v>
      </c>
      <c r="C247" s="6">
        <f t="shared" si="86"/>
        <v>0.40958768556256708</v>
      </c>
      <c r="D247" s="6">
        <f t="shared" si="87"/>
        <v>0.13081336161778132</v>
      </c>
      <c r="E247" s="6">
        <f t="shared" si="88"/>
        <v>0.45959895281965146</v>
      </c>
      <c r="G247" s="5">
        <v>8.5</v>
      </c>
      <c r="H247" s="6">
        <f t="shared" si="89"/>
        <v>0.40360183600782462</v>
      </c>
      <c r="I247" s="6">
        <f t="shared" si="90"/>
        <v>0.13888220701296894</v>
      </c>
      <c r="J247" s="6">
        <f t="shared" si="91"/>
        <v>0.4575159569792065</v>
      </c>
      <c r="L247" s="5">
        <v>8.5</v>
      </c>
      <c r="M247" s="6">
        <f t="shared" si="92"/>
        <v>0.37273078396218323</v>
      </c>
      <c r="N247" s="6">
        <f t="shared" si="93"/>
        <v>0.15964422649524496</v>
      </c>
      <c r="O247" s="6">
        <f t="shared" si="94"/>
        <v>0.46762498954257192</v>
      </c>
    </row>
    <row r="248" spans="2:15" s="5" customFormat="1">
      <c r="B248" s="5">
        <v>9.5</v>
      </c>
      <c r="C248" s="6">
        <f t="shared" si="86"/>
        <v>0.37326485697789663</v>
      </c>
      <c r="D248" s="6">
        <f t="shared" si="87"/>
        <v>0.14911815549663499</v>
      </c>
      <c r="E248" s="6">
        <f t="shared" si="88"/>
        <v>0.47761698752546827</v>
      </c>
      <c r="G248" s="5">
        <v>9.5</v>
      </c>
      <c r="H248" s="6">
        <f t="shared" si="89"/>
        <v>0.36576748164541434</v>
      </c>
      <c r="I248" s="6">
        <f t="shared" si="90"/>
        <v>0.15884962149491341</v>
      </c>
      <c r="J248" s="6">
        <f t="shared" si="91"/>
        <v>0.47538289685967228</v>
      </c>
      <c r="L248" s="5">
        <v>9.5</v>
      </c>
      <c r="M248" s="6">
        <f t="shared" si="92"/>
        <v>0.33830515635500102</v>
      </c>
      <c r="N248" s="6">
        <f t="shared" si="93"/>
        <v>0.17632997879342849</v>
      </c>
      <c r="O248" s="6">
        <f t="shared" si="94"/>
        <v>0.4853648648515706</v>
      </c>
    </row>
    <row r="249" spans="2:15" s="5" customFormat="1">
      <c r="B249" s="5">
        <v>10.5</v>
      </c>
      <c r="C249" s="6">
        <f t="shared" si="86"/>
        <v>0.3399194639878374</v>
      </c>
      <c r="D249" s="6">
        <f t="shared" si="87"/>
        <v>0.16863448963444344</v>
      </c>
      <c r="E249" s="6">
        <f t="shared" si="88"/>
        <v>0.49144604637771905</v>
      </c>
      <c r="G249" s="5">
        <v>10.5</v>
      </c>
      <c r="H249" s="6">
        <f t="shared" si="89"/>
        <v>0.33478777028668744</v>
      </c>
      <c r="I249" s="6">
        <f t="shared" si="90"/>
        <v>0.17643339271551495</v>
      </c>
      <c r="J249" s="6">
        <f t="shared" si="91"/>
        <v>0.48877883699779762</v>
      </c>
      <c r="L249" s="5">
        <v>10.5</v>
      </c>
      <c r="M249" s="6">
        <f t="shared" si="92"/>
        <v>0.3031612250022736</v>
      </c>
      <c r="N249" s="6">
        <f t="shared" si="93"/>
        <v>0.19712876946673491</v>
      </c>
      <c r="O249" s="6">
        <f t="shared" si="94"/>
        <v>0.49971000553099165</v>
      </c>
    </row>
    <row r="250" spans="2:15" s="5" customFormat="1">
      <c r="B250" s="5">
        <v>11.5</v>
      </c>
      <c r="C250" s="6">
        <f t="shared" si="86"/>
        <v>0.31851191526246214</v>
      </c>
      <c r="D250" s="6">
        <f t="shared" si="87"/>
        <v>0.18066024409770204</v>
      </c>
      <c r="E250" s="6">
        <f t="shared" si="88"/>
        <v>0.50082784063983565</v>
      </c>
      <c r="G250" s="5">
        <v>11.5</v>
      </c>
      <c r="H250" s="6">
        <f t="shared" si="89"/>
        <v>0.31295558559648656</v>
      </c>
      <c r="I250" s="6">
        <f t="shared" si="90"/>
        <v>0.18974006244953909</v>
      </c>
      <c r="J250" s="6">
        <f t="shared" si="91"/>
        <v>0.49730435195397438</v>
      </c>
      <c r="L250" s="5">
        <v>11.5</v>
      </c>
      <c r="M250" s="6">
        <f t="shared" si="92"/>
        <v>0.28067434847611683</v>
      </c>
      <c r="N250" s="6">
        <f t="shared" si="93"/>
        <v>0.21153496846659289</v>
      </c>
      <c r="O250" s="6">
        <f t="shared" si="94"/>
        <v>0.50779068305729036</v>
      </c>
    </row>
    <row r="251" spans="2:15" s="5" customFormat="1">
      <c r="B251" s="5">
        <v>12.5</v>
      </c>
      <c r="C251" s="6">
        <f t="shared" si="86"/>
        <v>0.27588364386991565</v>
      </c>
      <c r="D251" s="6">
        <f t="shared" si="87"/>
        <v>0.21450363523705482</v>
      </c>
      <c r="E251" s="6">
        <f t="shared" si="88"/>
        <v>0.50961272089302934</v>
      </c>
      <c r="G251" s="5">
        <v>12.5</v>
      </c>
      <c r="H251" s="6">
        <f t="shared" si="89"/>
        <v>0.27026878367531404</v>
      </c>
      <c r="I251" s="6">
        <f t="shared" si="90"/>
        <v>0.22419261005628049</v>
      </c>
      <c r="J251" s="6">
        <f t="shared" si="91"/>
        <v>0.50553860626840552</v>
      </c>
      <c r="L251" s="5">
        <v>12.5</v>
      </c>
      <c r="M251" s="6">
        <f t="shared" si="92"/>
        <v>0.23740309816367952</v>
      </c>
      <c r="N251" s="6">
        <f t="shared" si="93"/>
        <v>0.24817609413338268</v>
      </c>
      <c r="O251" s="6">
        <f t="shared" si="94"/>
        <v>0.51442080770293785</v>
      </c>
    </row>
    <row r="252" spans="2:15" s="5" customFormat="1">
      <c r="B252" s="5">
        <v>13.5</v>
      </c>
      <c r="C252" s="6">
        <f t="shared" si="86"/>
        <v>0.24610903174698845</v>
      </c>
      <c r="D252" s="6">
        <f t="shared" si="87"/>
        <v>0.23792771820089617</v>
      </c>
      <c r="E252" s="6">
        <f t="shared" si="88"/>
        <v>0.51596325005211519</v>
      </c>
      <c r="G252" s="5">
        <v>13.5</v>
      </c>
      <c r="H252" s="6">
        <f t="shared" si="89"/>
        <v>0.23558036460811674</v>
      </c>
      <c r="I252" s="6">
        <f t="shared" si="90"/>
        <v>0.25358997654334947</v>
      </c>
      <c r="J252" s="6">
        <f t="shared" si="91"/>
        <v>0.51082965884853382</v>
      </c>
      <c r="L252" s="5">
        <v>13.5</v>
      </c>
      <c r="M252" s="6">
        <f t="shared" si="92"/>
        <v>0.21005411608397495</v>
      </c>
      <c r="N252" s="6">
        <f t="shared" si="93"/>
        <v>0.27044159761357267</v>
      </c>
      <c r="O252" s="6">
        <f t="shared" si="94"/>
        <v>0.51950428630245249</v>
      </c>
    </row>
    <row r="253" spans="2:15" s="5" customFormat="1">
      <c r="B253" s="5">
        <v>14.5</v>
      </c>
      <c r="C253" s="6">
        <f t="shared" si="86"/>
        <v>0.21114060144146932</v>
      </c>
      <c r="D253" s="6">
        <f t="shared" si="87"/>
        <v>0.26918317730123337</v>
      </c>
      <c r="E253" s="6">
        <f t="shared" si="88"/>
        <v>0.51967622125729707</v>
      </c>
      <c r="G253" s="5">
        <v>14.5</v>
      </c>
      <c r="H253" s="6">
        <f t="shared" si="89"/>
        <v>0.19798675658075257</v>
      </c>
      <c r="I253" s="6">
        <f t="shared" si="90"/>
        <v>0.28790340475796933</v>
      </c>
      <c r="J253" s="6">
        <f t="shared" si="91"/>
        <v>0.51410983866127813</v>
      </c>
      <c r="L253" s="5">
        <v>14.5</v>
      </c>
      <c r="M253" s="6">
        <f t="shared" si="92"/>
        <v>0.17482751644557634</v>
      </c>
      <c r="N253" s="6">
        <f t="shared" si="93"/>
        <v>0.30258914808540655</v>
      </c>
      <c r="O253" s="6">
        <f t="shared" si="94"/>
        <v>0.52258333546901725</v>
      </c>
    </row>
    <row r="254" spans="2:15" s="5" customFormat="1">
      <c r="B254" s="5">
        <v>15.5</v>
      </c>
      <c r="C254" s="6">
        <f t="shared" si="86"/>
        <v>0.17774291782689058</v>
      </c>
      <c r="D254" s="6">
        <f t="shared" si="87"/>
        <v>0.30081882424239281</v>
      </c>
      <c r="E254" s="6">
        <f t="shared" si="88"/>
        <v>0.5214382579307163</v>
      </c>
      <c r="G254" s="5">
        <v>15.5</v>
      </c>
      <c r="H254" s="6">
        <f t="shared" si="89"/>
        <v>0.16553977766423619</v>
      </c>
      <c r="I254" s="6">
        <f t="shared" si="90"/>
        <v>0.31869623880904968</v>
      </c>
      <c r="J254" s="6">
        <f t="shared" si="91"/>
        <v>0.51576398352671415</v>
      </c>
      <c r="L254" s="5">
        <v>15.5</v>
      </c>
      <c r="M254" s="6">
        <f t="shared" si="92"/>
        <v>0.14561165368664755</v>
      </c>
      <c r="N254" s="6">
        <f t="shared" si="93"/>
        <v>0.3302719378570621</v>
      </c>
      <c r="O254" s="6">
        <f t="shared" si="94"/>
        <v>0.52411640845629048</v>
      </c>
    </row>
    <row r="255" spans="2:15" s="5" customFormat="1">
      <c r="B255" s="5">
        <v>16.5</v>
      </c>
      <c r="C255" s="6">
        <f t="shared" si="86"/>
        <v>5.8441665648064453E-2</v>
      </c>
      <c r="D255" s="6">
        <f t="shared" si="87"/>
        <v>0.41914261898637734</v>
      </c>
      <c r="E255" s="6">
        <f t="shared" si="88"/>
        <v>0.52241571536555786</v>
      </c>
      <c r="G255" s="5">
        <v>16.5</v>
      </c>
      <c r="H255" s="6">
        <f t="shared" si="89"/>
        <v>4.9381014675490956E-2</v>
      </c>
      <c r="I255" s="6">
        <f t="shared" si="90"/>
        <v>0.43404952512584616</v>
      </c>
      <c r="J255" s="6">
        <f t="shared" si="91"/>
        <v>0.5165694601986629</v>
      </c>
      <c r="L255" s="5">
        <v>16.5</v>
      </c>
      <c r="M255" s="6">
        <f t="shared" si="92"/>
        <v>4.1208547278328934E-2</v>
      </c>
      <c r="N255" s="6">
        <f t="shared" si="93"/>
        <v>0.43399089791121037</v>
      </c>
      <c r="O255" s="6">
        <f t="shared" si="94"/>
        <v>0.52480055481046084</v>
      </c>
    </row>
    <row r="256" spans="2:15" s="5" customFormat="1">
      <c r="B256" s="5">
        <v>17.5</v>
      </c>
      <c r="C256" s="6">
        <f t="shared" si="86"/>
        <v>4.9642477673005864E-2</v>
      </c>
      <c r="D256" s="6">
        <f t="shared" si="87"/>
        <v>0.42742420766878542</v>
      </c>
      <c r="E256" s="6">
        <f t="shared" si="88"/>
        <v>0.52293331465820836</v>
      </c>
      <c r="G256" s="5">
        <v>17.5</v>
      </c>
      <c r="H256" s="6">
        <f t="shared" si="89"/>
        <v>4.2209370500286669E-2</v>
      </c>
      <c r="I256" s="6">
        <f t="shared" si="90"/>
        <v>0.44085780184636664</v>
      </c>
      <c r="J256" s="6">
        <f t="shared" si="91"/>
        <v>0.51693282765334669</v>
      </c>
      <c r="L256" s="5">
        <v>17.5</v>
      </c>
      <c r="M256" s="6">
        <f t="shared" si="92"/>
        <v>3.459786012831801E-2</v>
      </c>
      <c r="N256" s="6">
        <f t="shared" si="93"/>
        <v>0.44032513529785594</v>
      </c>
      <c r="O256" s="6">
        <f t="shared" si="94"/>
        <v>0.52507700457382622</v>
      </c>
    </row>
    <row r="257" spans="2:15" s="5" customFormat="1">
      <c r="B257" s="5">
        <v>18.5</v>
      </c>
      <c r="C257" s="6">
        <f t="shared" si="86"/>
        <v>4.6412619503731566E-2</v>
      </c>
      <c r="D257" s="6">
        <f t="shared" si="87"/>
        <v>0.43056557657314809</v>
      </c>
      <c r="E257" s="6">
        <f t="shared" si="88"/>
        <v>0.52302180392312003</v>
      </c>
      <c r="G257" s="5">
        <v>18.5</v>
      </c>
      <c r="H257" s="6">
        <f t="shared" si="89"/>
        <v>3.8324426531765224E-2</v>
      </c>
      <c r="I257" s="6">
        <f t="shared" si="90"/>
        <v>0.44462436802083344</v>
      </c>
      <c r="J257" s="6">
        <f t="shared" si="91"/>
        <v>0.51705120544740135</v>
      </c>
      <c r="L257" s="5">
        <v>18.5</v>
      </c>
      <c r="M257" s="6">
        <f t="shared" si="92"/>
        <v>3.1941541751977755E-2</v>
      </c>
      <c r="N257" s="6">
        <f t="shared" si="93"/>
        <v>0.44285696591680257</v>
      </c>
      <c r="O257" s="6">
        <f t="shared" si="94"/>
        <v>0.52520149233121982</v>
      </c>
    </row>
    <row r="258" spans="2:15" s="5" customFormat="1">
      <c r="B258" s="5">
        <v>19.5</v>
      </c>
      <c r="C258" s="6">
        <f t="shared" si="86"/>
        <v>4.3797824042703749E-2</v>
      </c>
      <c r="D258" s="6">
        <f t="shared" si="87"/>
        <v>0.43312589712873784</v>
      </c>
      <c r="E258" s="6">
        <f t="shared" si="88"/>
        <v>0.52307627882855812</v>
      </c>
      <c r="G258" s="5">
        <v>19.5</v>
      </c>
      <c r="H258" s="6">
        <f t="shared" si="89"/>
        <v>3.6065241133456175E-2</v>
      </c>
      <c r="I258" s="6">
        <f t="shared" si="90"/>
        <v>0.44679166889259991</v>
      </c>
      <c r="J258" s="6">
        <f t="shared" si="91"/>
        <v>0.51714308997394398</v>
      </c>
      <c r="L258" s="5">
        <v>19.5</v>
      </c>
      <c r="M258" s="6">
        <f t="shared" si="92"/>
        <v>2.9381480403468319E-2</v>
      </c>
      <c r="N258" s="6">
        <f t="shared" si="93"/>
        <v>0.44519210264423836</v>
      </c>
      <c r="O258" s="6">
        <f t="shared" si="94"/>
        <v>0.52542641695229342</v>
      </c>
    </row>
    <row r="261" spans="2:15">
      <c r="B261" s="15" t="s">
        <v>42</v>
      </c>
    </row>
    <row r="263" spans="2:15" ht="22.5">
      <c r="B263" s="13" t="s">
        <v>41</v>
      </c>
      <c r="C263" s="14" t="s">
        <v>21</v>
      </c>
      <c r="D263" s="14" t="s">
        <v>25</v>
      </c>
      <c r="E263" s="14" t="s">
        <v>29</v>
      </c>
    </row>
    <row r="264" spans="2:15">
      <c r="B264" s="3">
        <v>0</v>
      </c>
      <c r="C264" s="6">
        <f>D238</f>
        <v>0</v>
      </c>
      <c r="D264" s="6">
        <f>I238</f>
        <v>0</v>
      </c>
      <c r="E264" s="6">
        <f>N238</f>
        <v>0</v>
      </c>
    </row>
    <row r="265" spans="2:15">
      <c r="B265" s="5">
        <v>0.5</v>
      </c>
      <c r="C265" s="6">
        <f t="shared" ref="C265:C284" si="95">D239</f>
        <v>1.487196170352106E-3</v>
      </c>
      <c r="D265" s="6">
        <f t="shared" ref="D265:D284" si="96">I239</f>
        <v>2.2562703324915611E-3</v>
      </c>
      <c r="E265" s="6">
        <f t="shared" ref="E265:E284" si="97">N239</f>
        <v>1.6618220438169499E-3</v>
      </c>
    </row>
    <row r="266" spans="2:15">
      <c r="B266" s="5">
        <v>1.5</v>
      </c>
      <c r="C266" s="6">
        <f t="shared" si="95"/>
        <v>9.4063824175578559E-3</v>
      </c>
      <c r="D266" s="6">
        <f t="shared" si="96"/>
        <v>1.2543723396447144E-2</v>
      </c>
      <c r="E266" s="6">
        <f t="shared" si="97"/>
        <v>1.5015217588669919E-2</v>
      </c>
    </row>
    <row r="267" spans="2:15">
      <c r="B267" s="5">
        <v>2.5</v>
      </c>
      <c r="C267" s="6">
        <f t="shared" si="95"/>
        <v>2.2143563346219843E-2</v>
      </c>
      <c r="D267" s="6">
        <f t="shared" si="96"/>
        <v>2.8195412152009026E-2</v>
      </c>
      <c r="E267" s="6">
        <f t="shared" si="97"/>
        <v>3.3519657179381018E-2</v>
      </c>
    </row>
    <row r="268" spans="2:15">
      <c r="B268" s="5">
        <v>3.5</v>
      </c>
      <c r="C268" s="6">
        <f t="shared" si="95"/>
        <v>3.3156957036400321E-2</v>
      </c>
      <c r="D268" s="6">
        <f t="shared" si="96"/>
        <v>4.0632669760455362E-2</v>
      </c>
      <c r="E268" s="6">
        <f t="shared" si="97"/>
        <v>5.0173503702813309E-2</v>
      </c>
    </row>
    <row r="269" spans="2:15">
      <c r="B269" s="5">
        <v>4.5</v>
      </c>
      <c r="C269" s="6">
        <f t="shared" si="95"/>
        <v>5.6985776988992376E-2</v>
      </c>
      <c r="D269" s="6">
        <f t="shared" si="96"/>
        <v>6.4022311768018744E-2</v>
      </c>
      <c r="E269" s="6">
        <f t="shared" si="97"/>
        <v>7.6096231832858463E-2</v>
      </c>
    </row>
    <row r="270" spans="2:15">
      <c r="B270" s="5">
        <v>5.5</v>
      </c>
      <c r="C270" s="6">
        <f t="shared" si="95"/>
        <v>7.7315452575410976E-2</v>
      </c>
      <c r="D270" s="6">
        <f t="shared" si="96"/>
        <v>8.469690545409031E-2</v>
      </c>
      <c r="E270" s="6">
        <f t="shared" si="97"/>
        <v>0.1006932997533396</v>
      </c>
    </row>
    <row r="271" spans="2:15">
      <c r="B271" s="5">
        <v>6.5</v>
      </c>
      <c r="C271" s="6">
        <f t="shared" si="95"/>
        <v>9.9539158947134526E-2</v>
      </c>
      <c r="D271" s="6">
        <f t="shared" si="96"/>
        <v>0.10623457193754784</v>
      </c>
      <c r="E271" s="6">
        <f t="shared" si="97"/>
        <v>0.12529941826447427</v>
      </c>
    </row>
    <row r="272" spans="2:15">
      <c r="B272" s="5">
        <v>7.5</v>
      </c>
      <c r="C272" s="6">
        <f t="shared" si="95"/>
        <v>0.11100901279203354</v>
      </c>
      <c r="D272" s="6">
        <f t="shared" si="96"/>
        <v>0.11916271273717317</v>
      </c>
      <c r="E272" s="6">
        <f t="shared" si="97"/>
        <v>0.13585573378420571</v>
      </c>
    </row>
    <row r="273" spans="2:5">
      <c r="B273" s="5">
        <v>8.5</v>
      </c>
      <c r="C273" s="6">
        <f t="shared" si="95"/>
        <v>0.13081336161778132</v>
      </c>
      <c r="D273" s="6">
        <f t="shared" si="96"/>
        <v>0.13888220701296894</v>
      </c>
      <c r="E273" s="6">
        <f t="shared" si="97"/>
        <v>0.15964422649524496</v>
      </c>
    </row>
    <row r="274" spans="2:5">
      <c r="B274" s="5">
        <v>9.5</v>
      </c>
      <c r="C274" s="6">
        <f t="shared" si="95"/>
        <v>0.14911815549663499</v>
      </c>
      <c r="D274" s="6">
        <f t="shared" si="96"/>
        <v>0.15884962149491341</v>
      </c>
      <c r="E274" s="6">
        <f t="shared" si="97"/>
        <v>0.17632997879342849</v>
      </c>
    </row>
    <row r="275" spans="2:5">
      <c r="B275" s="5">
        <v>10.5</v>
      </c>
      <c r="C275" s="6">
        <f t="shared" si="95"/>
        <v>0.16863448963444344</v>
      </c>
      <c r="D275" s="6">
        <f t="shared" si="96"/>
        <v>0.17643339271551495</v>
      </c>
      <c r="E275" s="6">
        <f t="shared" si="97"/>
        <v>0.19712876946673491</v>
      </c>
    </row>
    <row r="276" spans="2:5">
      <c r="B276" s="5">
        <v>11.5</v>
      </c>
      <c r="C276" s="6">
        <f t="shared" si="95"/>
        <v>0.18066024409770204</v>
      </c>
      <c r="D276" s="6">
        <f t="shared" si="96"/>
        <v>0.18974006244953909</v>
      </c>
      <c r="E276" s="6">
        <f t="shared" si="97"/>
        <v>0.21153496846659289</v>
      </c>
    </row>
    <row r="277" spans="2:5">
      <c r="B277" s="5">
        <v>12.5</v>
      </c>
      <c r="C277" s="6">
        <f t="shared" si="95"/>
        <v>0.21450363523705482</v>
      </c>
      <c r="D277" s="6">
        <f t="shared" si="96"/>
        <v>0.22419261005628049</v>
      </c>
      <c r="E277" s="6">
        <f t="shared" si="97"/>
        <v>0.24817609413338268</v>
      </c>
    </row>
    <row r="278" spans="2:5">
      <c r="B278" s="5">
        <v>13.5</v>
      </c>
      <c r="C278" s="6">
        <f t="shared" si="95"/>
        <v>0.23792771820089617</v>
      </c>
      <c r="D278" s="6">
        <f t="shared" si="96"/>
        <v>0.25358997654334947</v>
      </c>
      <c r="E278" s="6">
        <f t="shared" si="97"/>
        <v>0.27044159761357267</v>
      </c>
    </row>
    <row r="279" spans="2:5">
      <c r="B279" s="5">
        <v>14.5</v>
      </c>
      <c r="C279" s="6">
        <f t="shared" si="95"/>
        <v>0.26918317730123337</v>
      </c>
      <c r="D279" s="6">
        <f t="shared" si="96"/>
        <v>0.28790340475796933</v>
      </c>
      <c r="E279" s="6">
        <f t="shared" si="97"/>
        <v>0.30258914808540655</v>
      </c>
    </row>
    <row r="280" spans="2:5">
      <c r="B280" s="5">
        <v>15.5</v>
      </c>
      <c r="C280" s="6">
        <f t="shared" si="95"/>
        <v>0.30081882424239281</v>
      </c>
      <c r="D280" s="6">
        <f t="shared" si="96"/>
        <v>0.31869623880904968</v>
      </c>
      <c r="E280" s="6">
        <f t="shared" si="97"/>
        <v>0.3302719378570621</v>
      </c>
    </row>
    <row r="281" spans="2:5">
      <c r="B281" s="5">
        <v>16.5</v>
      </c>
      <c r="C281" s="6">
        <f t="shared" si="95"/>
        <v>0.41914261898637734</v>
      </c>
      <c r="D281" s="6">
        <f t="shared" si="96"/>
        <v>0.43404952512584616</v>
      </c>
      <c r="E281" s="6">
        <f t="shared" si="97"/>
        <v>0.43399089791121037</v>
      </c>
    </row>
    <row r="282" spans="2:5">
      <c r="B282" s="5">
        <v>17.5</v>
      </c>
      <c r="C282" s="6">
        <f t="shared" si="95"/>
        <v>0.42742420766878542</v>
      </c>
      <c r="D282" s="6">
        <f t="shared" si="96"/>
        <v>0.44085780184636664</v>
      </c>
      <c r="E282" s="6">
        <f t="shared" si="97"/>
        <v>0.44032513529785594</v>
      </c>
    </row>
    <row r="283" spans="2:5">
      <c r="B283" s="5">
        <v>18.5</v>
      </c>
      <c r="C283" s="6">
        <f t="shared" si="95"/>
        <v>0.43056557657314809</v>
      </c>
      <c r="D283" s="6">
        <f t="shared" si="96"/>
        <v>0.44462436802083344</v>
      </c>
      <c r="E283" s="6">
        <f t="shared" si="97"/>
        <v>0.44285696591680257</v>
      </c>
    </row>
    <row r="284" spans="2:5">
      <c r="B284" s="5">
        <v>19.5</v>
      </c>
      <c r="C284" s="6">
        <f t="shared" si="95"/>
        <v>0.43312589712873784</v>
      </c>
      <c r="D284" s="6">
        <f t="shared" si="96"/>
        <v>0.44679166889259991</v>
      </c>
      <c r="E284" s="6">
        <f t="shared" si="97"/>
        <v>0.44519210264423836</v>
      </c>
    </row>
    <row r="287" spans="2:5">
      <c r="B287" s="15" t="s">
        <v>43</v>
      </c>
    </row>
    <row r="289" spans="2:5" ht="22.5">
      <c r="B289" s="13" t="s">
        <v>41</v>
      </c>
      <c r="C289" s="14" t="s">
        <v>21</v>
      </c>
      <c r="D289" s="14" t="s">
        <v>25</v>
      </c>
      <c r="E289" s="14" t="s">
        <v>29</v>
      </c>
    </row>
    <row r="290" spans="2:5">
      <c r="B290" s="3">
        <v>0</v>
      </c>
      <c r="C290" s="6">
        <f>E238</f>
        <v>0</v>
      </c>
      <c r="D290" s="6">
        <f>J238</f>
        <v>0</v>
      </c>
      <c r="E290" s="6">
        <f>O238</f>
        <v>0</v>
      </c>
    </row>
    <row r="291" spans="2:5">
      <c r="B291" s="5">
        <v>0.5</v>
      </c>
      <c r="C291" s="6">
        <f t="shared" ref="C291:C310" si="98">E239</f>
        <v>4.8426825297090456E-2</v>
      </c>
      <c r="D291" s="6">
        <f t="shared" ref="D291:D310" si="99">J239</f>
        <v>4.7865988032762249E-2</v>
      </c>
      <c r="E291" s="6">
        <f t="shared" ref="E291:E310" si="100">O239</f>
        <v>4.4647917262800756E-2</v>
      </c>
    </row>
    <row r="292" spans="2:5">
      <c r="B292" s="5">
        <v>1.5</v>
      </c>
      <c r="C292" s="6">
        <f t="shared" si="98"/>
        <v>0.15211190862116136</v>
      </c>
      <c r="D292" s="6">
        <f t="shared" si="99"/>
        <v>0.15528720551754843</v>
      </c>
      <c r="E292" s="6">
        <f t="shared" si="100"/>
        <v>0.16070386792732044</v>
      </c>
    </row>
    <row r="293" spans="2:5">
      <c r="B293" s="5">
        <v>2.5</v>
      </c>
      <c r="C293" s="6">
        <f t="shared" si="98"/>
        <v>0.22828814960149257</v>
      </c>
      <c r="D293" s="6">
        <f t="shared" si="99"/>
        <v>0.2325919785788953</v>
      </c>
      <c r="E293" s="6">
        <f t="shared" si="100"/>
        <v>0.23948890562301345</v>
      </c>
    </row>
    <row r="294" spans="2:5">
      <c r="B294" s="5">
        <v>3.5</v>
      </c>
      <c r="C294" s="6">
        <f t="shared" si="98"/>
        <v>0.27973877982576856</v>
      </c>
      <c r="D294" s="6">
        <f t="shared" si="99"/>
        <v>0.28418784476985859</v>
      </c>
      <c r="E294" s="6">
        <f t="shared" si="100"/>
        <v>0.29091160318926634</v>
      </c>
    </row>
    <row r="295" spans="2:5">
      <c r="B295" s="5">
        <v>4.5</v>
      </c>
      <c r="C295" s="6">
        <f t="shared" si="98"/>
        <v>0.33219095090853656</v>
      </c>
      <c r="D295" s="6">
        <f t="shared" si="99"/>
        <v>0.33612511255741051</v>
      </c>
      <c r="E295" s="6">
        <f t="shared" si="100"/>
        <v>0.34149473353643234</v>
      </c>
    </row>
    <row r="296" spans="2:5">
      <c r="B296" s="5">
        <v>5.5</v>
      </c>
      <c r="C296" s="6">
        <f t="shared" si="98"/>
        <v>0.376876952801389</v>
      </c>
      <c r="D296" s="6">
        <f t="shared" si="99"/>
        <v>0.3790751897926159</v>
      </c>
      <c r="E296" s="6">
        <f t="shared" si="100"/>
        <v>0.3847558268810447</v>
      </c>
    </row>
    <row r="297" spans="2:5">
      <c r="B297" s="5">
        <v>6.5</v>
      </c>
      <c r="C297" s="6">
        <f t="shared" si="98"/>
        <v>0.41120760368905152</v>
      </c>
      <c r="D297" s="6">
        <f t="shared" si="99"/>
        <v>0.41174261753604097</v>
      </c>
      <c r="E297" s="6">
        <f t="shared" si="100"/>
        <v>0.41931239861584557</v>
      </c>
    </row>
    <row r="298" spans="2:5">
      <c r="B298" s="5">
        <v>7.5</v>
      </c>
      <c r="C298" s="6">
        <f t="shared" si="98"/>
        <v>0.4354267275611573</v>
      </c>
      <c r="D298" s="6">
        <f t="shared" si="99"/>
        <v>0.43529956673855824</v>
      </c>
      <c r="E298" s="6">
        <f t="shared" si="100"/>
        <v>0.44349319939852105</v>
      </c>
    </row>
    <row r="299" spans="2:5">
      <c r="B299" s="5">
        <v>8.5</v>
      </c>
      <c r="C299" s="6">
        <f t="shared" si="98"/>
        <v>0.45959895281965146</v>
      </c>
      <c r="D299" s="6">
        <f t="shared" si="99"/>
        <v>0.4575159569792065</v>
      </c>
      <c r="E299" s="6">
        <f t="shared" si="100"/>
        <v>0.46762498954257192</v>
      </c>
    </row>
    <row r="300" spans="2:5">
      <c r="B300" s="5">
        <v>9.5</v>
      </c>
      <c r="C300" s="6">
        <f t="shared" si="98"/>
        <v>0.47761698752546827</v>
      </c>
      <c r="D300" s="6">
        <f t="shared" si="99"/>
        <v>0.47538289685967228</v>
      </c>
      <c r="E300" s="6">
        <f t="shared" si="100"/>
        <v>0.4853648648515706</v>
      </c>
    </row>
    <row r="301" spans="2:5">
      <c r="B301" s="5">
        <v>10.5</v>
      </c>
      <c r="C301" s="6">
        <f t="shared" si="98"/>
        <v>0.49144604637771905</v>
      </c>
      <c r="D301" s="6">
        <f t="shared" si="99"/>
        <v>0.48877883699779762</v>
      </c>
      <c r="E301" s="6">
        <f t="shared" si="100"/>
        <v>0.49971000553099165</v>
      </c>
    </row>
    <row r="302" spans="2:5">
      <c r="B302" s="5">
        <v>11.5</v>
      </c>
      <c r="C302" s="6">
        <f t="shared" si="98"/>
        <v>0.50082784063983565</v>
      </c>
      <c r="D302" s="6">
        <f t="shared" si="99"/>
        <v>0.49730435195397438</v>
      </c>
      <c r="E302" s="6">
        <f t="shared" si="100"/>
        <v>0.50779068305729036</v>
      </c>
    </row>
    <row r="303" spans="2:5">
      <c r="B303" s="5">
        <v>12.5</v>
      </c>
      <c r="C303" s="6">
        <f t="shared" si="98"/>
        <v>0.50961272089302934</v>
      </c>
      <c r="D303" s="6">
        <f t="shared" si="99"/>
        <v>0.50553860626840552</v>
      </c>
      <c r="E303" s="6">
        <f t="shared" si="100"/>
        <v>0.51442080770293785</v>
      </c>
    </row>
    <row r="304" spans="2:5">
      <c r="B304" s="5">
        <v>13.5</v>
      </c>
      <c r="C304" s="6">
        <f t="shared" si="98"/>
        <v>0.51596325005211519</v>
      </c>
      <c r="D304" s="6">
        <f t="shared" si="99"/>
        <v>0.51082965884853382</v>
      </c>
      <c r="E304" s="6">
        <f t="shared" si="100"/>
        <v>0.51950428630245249</v>
      </c>
    </row>
    <row r="305" spans="2:5">
      <c r="B305" s="5">
        <v>14.5</v>
      </c>
      <c r="C305" s="6">
        <f t="shared" si="98"/>
        <v>0.51967622125729707</v>
      </c>
      <c r="D305" s="6">
        <f t="shared" si="99"/>
        <v>0.51410983866127813</v>
      </c>
      <c r="E305" s="6">
        <f t="shared" si="100"/>
        <v>0.52258333546901725</v>
      </c>
    </row>
    <row r="306" spans="2:5">
      <c r="B306" s="5">
        <v>15.5</v>
      </c>
      <c r="C306" s="6">
        <f t="shared" si="98"/>
        <v>0.5214382579307163</v>
      </c>
      <c r="D306" s="6">
        <f t="shared" si="99"/>
        <v>0.51576398352671415</v>
      </c>
      <c r="E306" s="6">
        <f t="shared" si="100"/>
        <v>0.52411640845629048</v>
      </c>
    </row>
    <row r="307" spans="2:5">
      <c r="B307" s="5">
        <v>16.5</v>
      </c>
      <c r="C307" s="6">
        <f t="shared" si="98"/>
        <v>0.52241571536555786</v>
      </c>
      <c r="D307" s="6">
        <f t="shared" si="99"/>
        <v>0.5165694601986629</v>
      </c>
      <c r="E307" s="6">
        <f t="shared" si="100"/>
        <v>0.52480055481046084</v>
      </c>
    </row>
    <row r="308" spans="2:5">
      <c r="B308" s="5">
        <v>17.5</v>
      </c>
      <c r="C308" s="6">
        <f t="shared" si="98"/>
        <v>0.52293331465820836</v>
      </c>
      <c r="D308" s="6">
        <f t="shared" si="99"/>
        <v>0.51693282765334669</v>
      </c>
      <c r="E308" s="6">
        <f t="shared" si="100"/>
        <v>0.52507700457382622</v>
      </c>
    </row>
    <row r="309" spans="2:5">
      <c r="B309" s="5">
        <v>18.5</v>
      </c>
      <c r="C309" s="6">
        <f t="shared" si="98"/>
        <v>0.52302180392312003</v>
      </c>
      <c r="D309" s="6">
        <f t="shared" si="99"/>
        <v>0.51705120544740135</v>
      </c>
      <c r="E309" s="6">
        <f t="shared" si="100"/>
        <v>0.52520149233121982</v>
      </c>
    </row>
    <row r="310" spans="2:5">
      <c r="B310" s="5">
        <v>19.5</v>
      </c>
      <c r="C310" s="6">
        <f t="shared" si="98"/>
        <v>0.52307627882855812</v>
      </c>
      <c r="D310" s="6">
        <f t="shared" si="99"/>
        <v>0.51714308997394398</v>
      </c>
      <c r="E310" s="6">
        <f t="shared" si="100"/>
        <v>0.52542641695229342</v>
      </c>
    </row>
  </sheetData>
  <mergeCells count="78">
    <mergeCell ref="D4:AG4"/>
    <mergeCell ref="D40:AG40"/>
    <mergeCell ref="D76:AG76"/>
    <mergeCell ref="D112:AG112"/>
    <mergeCell ref="B143:C143"/>
    <mergeCell ref="B142:C142"/>
    <mergeCell ref="B141:C141"/>
    <mergeCell ref="B140:C140"/>
    <mergeCell ref="B139:C139"/>
    <mergeCell ref="B138:C138"/>
    <mergeCell ref="B113:C113"/>
    <mergeCell ref="B112:C112"/>
    <mergeCell ref="B150:C150"/>
    <mergeCell ref="B119:C119"/>
    <mergeCell ref="B118:C118"/>
    <mergeCell ref="B117:C117"/>
    <mergeCell ref="B116:C116"/>
    <mergeCell ref="B125:C125"/>
    <mergeCell ref="B124:C124"/>
    <mergeCell ref="B123:C123"/>
    <mergeCell ref="B122:C122"/>
    <mergeCell ref="B121:C121"/>
    <mergeCell ref="B120:C120"/>
    <mergeCell ref="B131:C131"/>
    <mergeCell ref="B130:C130"/>
    <mergeCell ref="B129:C129"/>
    <mergeCell ref="B128:C128"/>
    <mergeCell ref="B127:C127"/>
    <mergeCell ref="B148:C148"/>
    <mergeCell ref="D148:AG148"/>
    <mergeCell ref="B149:C149"/>
    <mergeCell ref="B115:C115"/>
    <mergeCell ref="B114:C114"/>
    <mergeCell ref="B126:C126"/>
    <mergeCell ref="B137:C137"/>
    <mergeCell ref="B136:C136"/>
    <mergeCell ref="B135:C135"/>
    <mergeCell ref="B134:C134"/>
    <mergeCell ref="B133:C133"/>
    <mergeCell ref="B132:C132"/>
    <mergeCell ref="B162:C162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4:C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5:C175"/>
    <mergeCell ref="B176:C176"/>
    <mergeCell ref="B177:C177"/>
    <mergeCell ref="B178:C178"/>
    <mergeCell ref="B179:C179"/>
    <mergeCell ref="M236:O236"/>
    <mergeCell ref="C184:E184"/>
    <mergeCell ref="H184:J184"/>
    <mergeCell ref="M184:O184"/>
    <mergeCell ref="C210:E210"/>
    <mergeCell ref="C236:E236"/>
    <mergeCell ref="H210:J210"/>
    <mergeCell ref="H236:J236"/>
    <mergeCell ref="M210:O2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10"/>
  <sheetViews>
    <sheetView showGridLines="0" showRowColHeaders="0" zoomScale="80" zoomScaleNormal="80" workbookViewId="0">
      <selection activeCell="B2" sqref="B2"/>
    </sheetView>
  </sheetViews>
  <sheetFormatPr defaultRowHeight="11.25"/>
  <cols>
    <col min="1" max="1" width="2.85546875" style="17" customWidth="1"/>
    <col min="2" max="2" width="11.42578125" style="17" customWidth="1"/>
    <col min="3" max="3" width="11.140625" style="17" customWidth="1"/>
    <col min="4" max="5" width="9.140625" style="17"/>
    <col min="6" max="7" width="11.7109375" style="17" bestFit="1" customWidth="1"/>
    <col min="8" max="11" width="9.140625" style="17"/>
    <col min="12" max="13" width="11.7109375" style="17" bestFit="1" customWidth="1"/>
    <col min="14" max="16384" width="9.140625" style="17"/>
  </cols>
  <sheetData>
    <row r="2" spans="2:33" s="15" customFormat="1">
      <c r="B2" s="15" t="s">
        <v>50</v>
      </c>
    </row>
    <row r="3" spans="2:33" s="15" customFormat="1"/>
    <row r="4" spans="2:33" s="15" customFormat="1">
      <c r="B4" s="16"/>
      <c r="C4" s="16"/>
      <c r="D4" s="32" t="s">
        <v>32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2:33" s="2" customFormat="1" ht="22.5" customHeight="1">
      <c r="B5" s="18" t="s">
        <v>30</v>
      </c>
      <c r="C5" s="4" t="s">
        <v>31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28</v>
      </c>
      <c r="AG5" s="4" t="s">
        <v>29</v>
      </c>
    </row>
    <row r="6" spans="2:33">
      <c r="B6" s="19" t="s">
        <v>0</v>
      </c>
      <c r="C6" s="23">
        <v>55214.000005292597</v>
      </c>
      <c r="D6" s="23">
        <v>35</v>
      </c>
      <c r="E6" s="23">
        <v>441</v>
      </c>
      <c r="F6" s="23">
        <v>1299</v>
      </c>
      <c r="G6" s="23">
        <v>2823</v>
      </c>
      <c r="H6" s="23">
        <v>7663</v>
      </c>
      <c r="I6" s="23">
        <v>3047</v>
      </c>
      <c r="J6" s="23">
        <v>1815</v>
      </c>
      <c r="K6" s="23">
        <v>1916</v>
      </c>
      <c r="L6" s="23">
        <v>4482</v>
      </c>
      <c r="M6" s="23">
        <v>885</v>
      </c>
      <c r="N6" s="23">
        <v>900</v>
      </c>
      <c r="O6" s="23">
        <v>306</v>
      </c>
      <c r="P6" s="23">
        <v>447</v>
      </c>
      <c r="Q6" s="23">
        <v>105</v>
      </c>
      <c r="R6" s="23">
        <v>67</v>
      </c>
      <c r="S6" s="23">
        <v>52</v>
      </c>
      <c r="T6" s="23">
        <v>186</v>
      </c>
      <c r="U6" s="23">
        <v>23</v>
      </c>
      <c r="V6" s="23">
        <v>13</v>
      </c>
      <c r="W6" s="23">
        <v>2</v>
      </c>
      <c r="X6" s="23">
        <v>2</v>
      </c>
      <c r="Y6" s="23">
        <v>0</v>
      </c>
      <c r="Z6" s="23">
        <v>0</v>
      </c>
      <c r="AA6" s="23">
        <v>0</v>
      </c>
      <c r="AB6" s="23">
        <v>1</v>
      </c>
      <c r="AC6" s="23">
        <v>1</v>
      </c>
      <c r="AD6" s="23">
        <v>0</v>
      </c>
      <c r="AE6" s="23">
        <v>2.0299999999999998</v>
      </c>
      <c r="AF6" s="23">
        <v>0</v>
      </c>
      <c r="AG6" s="23">
        <v>0</v>
      </c>
    </row>
    <row r="7" spans="2:33">
      <c r="B7" s="19" t="s">
        <v>1</v>
      </c>
      <c r="C7" s="23">
        <v>48551.000004667701</v>
      </c>
      <c r="D7" s="23"/>
      <c r="E7" s="23">
        <v>29</v>
      </c>
      <c r="F7" s="23">
        <v>281</v>
      </c>
      <c r="G7" s="23">
        <v>1260</v>
      </c>
      <c r="H7" s="23">
        <v>2323</v>
      </c>
      <c r="I7" s="23">
        <v>6894</v>
      </c>
      <c r="J7" s="23">
        <v>2057</v>
      </c>
      <c r="K7" s="23">
        <v>1818</v>
      </c>
      <c r="L7" s="23">
        <v>1590</v>
      </c>
      <c r="M7" s="23">
        <v>4387</v>
      </c>
      <c r="N7" s="23">
        <v>581</v>
      </c>
      <c r="O7" s="23">
        <v>1045</v>
      </c>
      <c r="P7" s="23">
        <v>379</v>
      </c>
      <c r="Q7" s="23">
        <v>459</v>
      </c>
      <c r="R7" s="23">
        <v>95</v>
      </c>
      <c r="S7" s="23">
        <v>119</v>
      </c>
      <c r="T7" s="23">
        <v>69</v>
      </c>
      <c r="U7" s="23">
        <v>175</v>
      </c>
      <c r="V7" s="23">
        <v>11</v>
      </c>
      <c r="W7" s="23">
        <v>6</v>
      </c>
      <c r="X7" s="23">
        <v>5</v>
      </c>
      <c r="Y7" s="23">
        <v>8</v>
      </c>
      <c r="Z7" s="23">
        <v>1</v>
      </c>
      <c r="AA7" s="23">
        <v>0</v>
      </c>
      <c r="AB7" s="23">
        <v>1</v>
      </c>
      <c r="AC7" s="23">
        <v>2</v>
      </c>
      <c r="AD7" s="23">
        <v>0</v>
      </c>
      <c r="AE7" s="23">
        <v>0</v>
      </c>
      <c r="AF7" s="23">
        <v>0</v>
      </c>
      <c r="AG7" s="23">
        <v>0</v>
      </c>
    </row>
    <row r="8" spans="2:33">
      <c r="B8" s="19" t="s">
        <v>2</v>
      </c>
      <c r="C8" s="23">
        <v>62427.000006043898</v>
      </c>
      <c r="D8" s="23"/>
      <c r="E8" s="23"/>
      <c r="F8" s="23">
        <v>33</v>
      </c>
      <c r="G8" s="23">
        <v>517</v>
      </c>
      <c r="H8" s="23">
        <v>1507</v>
      </c>
      <c r="I8" s="23">
        <v>4162</v>
      </c>
      <c r="J8" s="23">
        <v>10207</v>
      </c>
      <c r="K8" s="23">
        <v>3201</v>
      </c>
      <c r="L8" s="23">
        <v>2297</v>
      </c>
      <c r="M8" s="23">
        <v>2251</v>
      </c>
      <c r="N8" s="23">
        <v>4788</v>
      </c>
      <c r="O8" s="23">
        <v>866</v>
      </c>
      <c r="P8" s="23">
        <v>829</v>
      </c>
      <c r="Q8" s="23">
        <v>296</v>
      </c>
      <c r="R8" s="23">
        <v>608</v>
      </c>
      <c r="S8" s="23">
        <v>130</v>
      </c>
      <c r="T8" s="23">
        <v>96</v>
      </c>
      <c r="U8" s="23">
        <v>75</v>
      </c>
      <c r="V8" s="23">
        <v>400</v>
      </c>
      <c r="W8" s="23">
        <v>12</v>
      </c>
      <c r="X8" s="23">
        <v>6</v>
      </c>
      <c r="Y8" s="23">
        <v>3</v>
      </c>
      <c r="Z8" s="23">
        <v>4</v>
      </c>
      <c r="AA8" s="23">
        <v>0</v>
      </c>
      <c r="AB8" s="23">
        <v>2</v>
      </c>
      <c r="AC8" s="23">
        <v>0</v>
      </c>
      <c r="AD8" s="23">
        <v>1</v>
      </c>
      <c r="AE8" s="23">
        <v>0</v>
      </c>
      <c r="AF8" s="23">
        <v>0</v>
      </c>
      <c r="AG8" s="23">
        <v>0</v>
      </c>
    </row>
    <row r="9" spans="2:33">
      <c r="B9" s="19" t="s">
        <v>3</v>
      </c>
      <c r="C9" s="23">
        <v>65161.000006343202</v>
      </c>
      <c r="D9" s="23"/>
      <c r="E9" s="23"/>
      <c r="F9" s="23"/>
      <c r="G9" s="23">
        <v>37</v>
      </c>
      <c r="H9" s="23">
        <v>372</v>
      </c>
      <c r="I9" s="23">
        <v>2190</v>
      </c>
      <c r="J9" s="23">
        <v>3055</v>
      </c>
      <c r="K9" s="23">
        <v>8430</v>
      </c>
      <c r="L9" s="23">
        <v>3610</v>
      </c>
      <c r="M9" s="23">
        <v>3388</v>
      </c>
      <c r="N9" s="23">
        <v>1898</v>
      </c>
      <c r="O9" s="23">
        <v>5640</v>
      </c>
      <c r="P9" s="23">
        <v>1057</v>
      </c>
      <c r="Q9" s="23">
        <v>998</v>
      </c>
      <c r="R9" s="23">
        <v>181</v>
      </c>
      <c r="S9" s="23">
        <v>654</v>
      </c>
      <c r="T9" s="23">
        <v>133</v>
      </c>
      <c r="U9" s="23">
        <v>76</v>
      </c>
      <c r="V9" s="23">
        <v>77</v>
      </c>
      <c r="W9" s="23">
        <v>277</v>
      </c>
      <c r="X9" s="23">
        <v>12</v>
      </c>
      <c r="Y9" s="23">
        <v>7</v>
      </c>
      <c r="Z9" s="23">
        <v>3</v>
      </c>
      <c r="AA9" s="23">
        <v>2</v>
      </c>
      <c r="AB9" s="23">
        <v>1</v>
      </c>
      <c r="AC9" s="23">
        <v>1</v>
      </c>
      <c r="AD9" s="23">
        <v>1</v>
      </c>
      <c r="AE9" s="23">
        <v>3.04</v>
      </c>
      <c r="AF9" s="23">
        <v>0</v>
      </c>
      <c r="AG9" s="23">
        <v>0</v>
      </c>
    </row>
    <row r="10" spans="2:33">
      <c r="B10" s="19" t="s">
        <v>4</v>
      </c>
      <c r="C10" s="23">
        <v>49521.000004743502</v>
      </c>
      <c r="D10" s="23"/>
      <c r="E10" s="23"/>
      <c r="F10" s="23"/>
      <c r="G10" s="23"/>
      <c r="H10" s="23">
        <v>43</v>
      </c>
      <c r="I10" s="23">
        <v>459</v>
      </c>
      <c r="J10" s="23">
        <v>1182</v>
      </c>
      <c r="K10" s="23">
        <v>2528</v>
      </c>
      <c r="L10" s="23">
        <v>6453</v>
      </c>
      <c r="M10" s="23">
        <v>3093</v>
      </c>
      <c r="N10" s="23">
        <v>1551</v>
      </c>
      <c r="O10" s="23">
        <v>1845</v>
      </c>
      <c r="P10" s="23">
        <v>4752</v>
      </c>
      <c r="Q10" s="23">
        <v>628</v>
      </c>
      <c r="R10" s="23">
        <v>636</v>
      </c>
      <c r="S10" s="23">
        <v>323</v>
      </c>
      <c r="T10" s="23">
        <v>452</v>
      </c>
      <c r="U10" s="23">
        <v>88</v>
      </c>
      <c r="V10" s="23">
        <v>68</v>
      </c>
      <c r="W10" s="23">
        <v>64</v>
      </c>
      <c r="X10" s="23">
        <v>130</v>
      </c>
      <c r="Y10" s="23">
        <v>14</v>
      </c>
      <c r="Z10" s="23">
        <v>3</v>
      </c>
      <c r="AA10" s="23">
        <v>4</v>
      </c>
      <c r="AB10" s="23">
        <v>2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</row>
    <row r="11" spans="2:33">
      <c r="B11" s="19" t="s">
        <v>5</v>
      </c>
      <c r="C11" s="23">
        <v>44398.000004213602</v>
      </c>
      <c r="D11" s="23"/>
      <c r="E11" s="23"/>
      <c r="F11" s="23"/>
      <c r="G11" s="23"/>
      <c r="H11" s="23"/>
      <c r="I11" s="23">
        <v>46</v>
      </c>
      <c r="J11" s="23">
        <v>255</v>
      </c>
      <c r="K11" s="23">
        <v>1211</v>
      </c>
      <c r="L11" s="23">
        <v>1864</v>
      </c>
      <c r="M11" s="23">
        <v>7474</v>
      </c>
      <c r="N11" s="23">
        <v>1825</v>
      </c>
      <c r="O11" s="23">
        <v>1723</v>
      </c>
      <c r="P11" s="23">
        <v>1233</v>
      </c>
      <c r="Q11" s="23">
        <v>4107</v>
      </c>
      <c r="R11" s="23">
        <v>540</v>
      </c>
      <c r="S11" s="23">
        <v>749</v>
      </c>
      <c r="T11" s="23">
        <v>175</v>
      </c>
      <c r="U11" s="23">
        <v>484</v>
      </c>
      <c r="V11" s="23">
        <v>76</v>
      </c>
      <c r="W11" s="23">
        <v>119</v>
      </c>
      <c r="X11" s="23">
        <v>25</v>
      </c>
      <c r="Y11" s="23">
        <v>144</v>
      </c>
      <c r="Z11" s="23">
        <v>12</v>
      </c>
      <c r="AA11" s="23">
        <v>8</v>
      </c>
      <c r="AB11" s="23">
        <v>2</v>
      </c>
      <c r="AC11" s="23">
        <v>4</v>
      </c>
      <c r="AD11" s="23">
        <v>1</v>
      </c>
      <c r="AE11" s="23">
        <v>0</v>
      </c>
      <c r="AF11" s="23">
        <v>1.03</v>
      </c>
      <c r="AG11" s="23">
        <v>1.0900000000000001</v>
      </c>
    </row>
    <row r="12" spans="2:33">
      <c r="B12" s="19" t="s">
        <v>6</v>
      </c>
      <c r="C12" s="23">
        <v>51396.000004988797</v>
      </c>
      <c r="D12" s="23"/>
      <c r="E12" s="23"/>
      <c r="F12" s="23"/>
      <c r="G12" s="23"/>
      <c r="H12" s="23"/>
      <c r="I12" s="23"/>
      <c r="J12" s="23">
        <v>61</v>
      </c>
      <c r="K12" s="23">
        <v>228</v>
      </c>
      <c r="L12" s="23">
        <v>1088</v>
      </c>
      <c r="M12" s="23">
        <v>4044</v>
      </c>
      <c r="N12" s="23">
        <v>8757</v>
      </c>
      <c r="O12" s="23">
        <v>3086</v>
      </c>
      <c r="P12" s="23">
        <v>2173</v>
      </c>
      <c r="Q12" s="23">
        <v>2183</v>
      </c>
      <c r="R12" s="23">
        <v>4133</v>
      </c>
      <c r="S12" s="23">
        <v>641</v>
      </c>
      <c r="T12" s="23">
        <v>575</v>
      </c>
      <c r="U12" s="23">
        <v>219</v>
      </c>
      <c r="V12" s="23">
        <v>378</v>
      </c>
      <c r="W12" s="23">
        <v>91</v>
      </c>
      <c r="X12" s="23">
        <v>66</v>
      </c>
      <c r="Y12" s="23">
        <v>35</v>
      </c>
      <c r="Z12" s="23">
        <v>103</v>
      </c>
      <c r="AA12" s="23">
        <v>10</v>
      </c>
      <c r="AB12" s="23">
        <v>6</v>
      </c>
      <c r="AC12" s="23">
        <v>5</v>
      </c>
      <c r="AD12" s="23">
        <v>4</v>
      </c>
      <c r="AE12" s="23">
        <v>1.01</v>
      </c>
      <c r="AF12" s="23">
        <v>0</v>
      </c>
      <c r="AG12" s="23">
        <v>0</v>
      </c>
    </row>
    <row r="13" spans="2:33">
      <c r="B13" s="19" t="s">
        <v>7</v>
      </c>
      <c r="C13" s="23">
        <v>49039.000004725203</v>
      </c>
      <c r="D13" s="23"/>
      <c r="E13" s="23"/>
      <c r="F13" s="23"/>
      <c r="G13" s="23"/>
      <c r="H13" s="23"/>
      <c r="I13" s="23"/>
      <c r="J13" s="23"/>
      <c r="K13" s="23">
        <v>94</v>
      </c>
      <c r="L13" s="23">
        <v>325</v>
      </c>
      <c r="M13" s="23">
        <v>1726</v>
      </c>
      <c r="N13" s="23">
        <v>2070</v>
      </c>
      <c r="O13" s="23">
        <v>7459</v>
      </c>
      <c r="P13" s="23">
        <v>3038</v>
      </c>
      <c r="Q13" s="23">
        <v>2367</v>
      </c>
      <c r="R13" s="23">
        <v>1523</v>
      </c>
      <c r="S13" s="23">
        <v>4574</v>
      </c>
      <c r="T13" s="23">
        <v>601</v>
      </c>
      <c r="U13" s="23">
        <v>576</v>
      </c>
      <c r="V13" s="23">
        <v>133</v>
      </c>
      <c r="W13" s="23">
        <v>421</v>
      </c>
      <c r="X13" s="23">
        <v>70</v>
      </c>
      <c r="Y13" s="23">
        <v>45</v>
      </c>
      <c r="Z13" s="23">
        <v>23</v>
      </c>
      <c r="AA13" s="23">
        <v>64</v>
      </c>
      <c r="AB13" s="23">
        <v>7</v>
      </c>
      <c r="AC13" s="23">
        <v>10</v>
      </c>
      <c r="AD13" s="23">
        <v>8</v>
      </c>
      <c r="AE13" s="23">
        <v>1.03</v>
      </c>
      <c r="AF13" s="23">
        <v>4.1500000000000004</v>
      </c>
      <c r="AG13" s="23">
        <v>0</v>
      </c>
    </row>
    <row r="14" spans="2:33">
      <c r="B14" s="19" t="s">
        <v>8</v>
      </c>
      <c r="C14" s="23">
        <v>47825.000004589398</v>
      </c>
      <c r="D14" s="23"/>
      <c r="E14" s="23"/>
      <c r="F14" s="23"/>
      <c r="G14" s="23"/>
      <c r="H14" s="23"/>
      <c r="I14" s="23"/>
      <c r="J14" s="23"/>
      <c r="K14" s="23"/>
      <c r="L14" s="23">
        <v>43</v>
      </c>
      <c r="M14" s="23">
        <v>350</v>
      </c>
      <c r="N14" s="23">
        <v>1012</v>
      </c>
      <c r="O14" s="23">
        <v>2745</v>
      </c>
      <c r="P14" s="23">
        <v>6708</v>
      </c>
      <c r="Q14" s="23">
        <v>3468</v>
      </c>
      <c r="R14" s="23">
        <v>1901</v>
      </c>
      <c r="S14" s="23">
        <v>1621</v>
      </c>
      <c r="T14" s="23">
        <v>4305</v>
      </c>
      <c r="U14" s="23">
        <v>721</v>
      </c>
      <c r="V14" s="23">
        <v>561</v>
      </c>
      <c r="W14" s="23">
        <v>221</v>
      </c>
      <c r="X14" s="23">
        <v>371</v>
      </c>
      <c r="Y14" s="23">
        <v>146</v>
      </c>
      <c r="Z14" s="23">
        <v>48</v>
      </c>
      <c r="AA14" s="23">
        <v>38</v>
      </c>
      <c r="AB14" s="23">
        <v>97</v>
      </c>
      <c r="AC14" s="23">
        <v>7</v>
      </c>
      <c r="AD14" s="23">
        <v>3</v>
      </c>
      <c r="AE14" s="23">
        <v>4.07</v>
      </c>
      <c r="AF14" s="23">
        <v>5.24</v>
      </c>
      <c r="AG14" s="23">
        <v>0</v>
      </c>
    </row>
    <row r="15" spans="2:33">
      <c r="B15" s="19" t="s">
        <v>9</v>
      </c>
      <c r="C15" s="23">
        <v>45031.000004343201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38</v>
      </c>
      <c r="N15" s="23">
        <v>227</v>
      </c>
      <c r="O15" s="23">
        <v>1297</v>
      </c>
      <c r="P15" s="23">
        <v>2629</v>
      </c>
      <c r="Q15" s="23">
        <v>7033</v>
      </c>
      <c r="R15" s="23">
        <v>2301</v>
      </c>
      <c r="S15" s="23">
        <v>2089</v>
      </c>
      <c r="T15" s="23">
        <v>1601</v>
      </c>
      <c r="U15" s="23">
        <v>3985</v>
      </c>
      <c r="V15" s="23">
        <v>539</v>
      </c>
      <c r="W15" s="23">
        <v>444</v>
      </c>
      <c r="X15" s="23">
        <v>120</v>
      </c>
      <c r="Y15" s="23">
        <v>357</v>
      </c>
      <c r="Z15" s="23">
        <v>65</v>
      </c>
      <c r="AA15" s="23">
        <v>43</v>
      </c>
      <c r="AB15" s="23">
        <v>22</v>
      </c>
      <c r="AC15" s="23">
        <v>101</v>
      </c>
      <c r="AD15" s="23">
        <v>5</v>
      </c>
      <c r="AE15" s="23">
        <v>2.04</v>
      </c>
      <c r="AF15" s="23">
        <v>2.2200000000000002</v>
      </c>
      <c r="AG15" s="23">
        <v>1.0900000000000001</v>
      </c>
    </row>
    <row r="16" spans="2:33">
      <c r="B16" s="19" t="s">
        <v>10</v>
      </c>
      <c r="C16" s="23">
        <v>51503.000004980502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v>20</v>
      </c>
      <c r="O16" s="23">
        <v>274</v>
      </c>
      <c r="P16" s="23">
        <v>1397</v>
      </c>
      <c r="Q16" s="23">
        <v>4224</v>
      </c>
      <c r="R16" s="23">
        <v>8935</v>
      </c>
      <c r="S16" s="23">
        <v>2924</v>
      </c>
      <c r="T16" s="23">
        <v>2135</v>
      </c>
      <c r="U16" s="23">
        <v>2094</v>
      </c>
      <c r="V16" s="23">
        <v>4231</v>
      </c>
      <c r="W16" s="23">
        <v>535</v>
      </c>
      <c r="X16" s="23">
        <v>551</v>
      </c>
      <c r="Y16" s="23">
        <v>216</v>
      </c>
      <c r="Z16" s="23">
        <v>336</v>
      </c>
      <c r="AA16" s="23">
        <v>64</v>
      </c>
      <c r="AB16" s="23">
        <v>53</v>
      </c>
      <c r="AC16" s="23">
        <v>30</v>
      </c>
      <c r="AD16" s="23">
        <v>100</v>
      </c>
      <c r="AE16" s="23">
        <v>3.06</v>
      </c>
      <c r="AF16" s="23">
        <v>3.11</v>
      </c>
      <c r="AG16" s="23">
        <v>2.23</v>
      </c>
    </row>
    <row r="17" spans="2:33">
      <c r="B17" s="19" t="s">
        <v>11</v>
      </c>
      <c r="C17" s="23">
        <v>51366.000004956397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19</v>
      </c>
      <c r="P17" s="23">
        <v>383</v>
      </c>
      <c r="Q17" s="23">
        <v>2211</v>
      </c>
      <c r="R17" s="23">
        <v>3017</v>
      </c>
      <c r="S17" s="23">
        <v>7592</v>
      </c>
      <c r="T17" s="23">
        <v>3214</v>
      </c>
      <c r="U17" s="23">
        <v>3104</v>
      </c>
      <c r="V17" s="23">
        <v>1496</v>
      </c>
      <c r="W17" s="23">
        <v>3986</v>
      </c>
      <c r="X17" s="23">
        <v>753</v>
      </c>
      <c r="Y17" s="23">
        <v>497</v>
      </c>
      <c r="Z17" s="23">
        <v>135</v>
      </c>
      <c r="AA17" s="23">
        <v>298</v>
      </c>
      <c r="AB17" s="23">
        <v>88</v>
      </c>
      <c r="AC17" s="23">
        <v>68</v>
      </c>
      <c r="AD17" s="23">
        <v>27</v>
      </c>
      <c r="AE17" s="23">
        <v>56.34</v>
      </c>
      <c r="AF17" s="23">
        <v>6.18</v>
      </c>
      <c r="AG17" s="23">
        <v>3.55</v>
      </c>
    </row>
    <row r="18" spans="2:33">
      <c r="B18" s="19" t="s">
        <v>12</v>
      </c>
      <c r="C18" s="23">
        <v>49279.000004734902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34</v>
      </c>
      <c r="Q18" s="23">
        <v>500</v>
      </c>
      <c r="R18" s="23">
        <v>1349</v>
      </c>
      <c r="S18" s="23">
        <v>3269</v>
      </c>
      <c r="T18" s="23">
        <v>6727</v>
      </c>
      <c r="U18" s="23">
        <v>3247</v>
      </c>
      <c r="V18" s="23">
        <v>2064</v>
      </c>
      <c r="W18" s="23">
        <v>1810</v>
      </c>
      <c r="X18" s="23">
        <v>4076</v>
      </c>
      <c r="Y18" s="23">
        <v>622</v>
      </c>
      <c r="Z18" s="23">
        <v>415</v>
      </c>
      <c r="AA18" s="23">
        <v>191</v>
      </c>
      <c r="AB18" s="23">
        <v>309</v>
      </c>
      <c r="AC18" s="23">
        <v>133</v>
      </c>
      <c r="AD18" s="23">
        <v>57</v>
      </c>
      <c r="AE18" s="23">
        <v>41.9</v>
      </c>
      <c r="AF18" s="23">
        <v>60.39</v>
      </c>
      <c r="AG18" s="23">
        <v>10.77</v>
      </c>
    </row>
    <row r="19" spans="2:33">
      <c r="B19" s="19" t="s">
        <v>13</v>
      </c>
      <c r="C19" s="23">
        <v>43314.000004167501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40</v>
      </c>
      <c r="R19" s="23">
        <v>313</v>
      </c>
      <c r="S19" s="23">
        <v>1358</v>
      </c>
      <c r="T19" s="23">
        <v>2823</v>
      </c>
      <c r="U19" s="23">
        <v>6971</v>
      </c>
      <c r="V19" s="23">
        <v>2230</v>
      </c>
      <c r="W19" s="23">
        <v>1847</v>
      </c>
      <c r="X19" s="23">
        <v>1375</v>
      </c>
      <c r="Y19" s="23">
        <v>3436</v>
      </c>
      <c r="Z19" s="23">
        <v>402</v>
      </c>
      <c r="AA19" s="23">
        <v>446</v>
      </c>
      <c r="AB19" s="23">
        <v>124</v>
      </c>
      <c r="AC19" s="23">
        <v>332</v>
      </c>
      <c r="AD19" s="23">
        <v>74</v>
      </c>
      <c r="AE19" s="23">
        <v>42.09</v>
      </c>
      <c r="AF19" s="23">
        <v>21.2</v>
      </c>
      <c r="AG19" s="23">
        <v>61.5</v>
      </c>
    </row>
    <row r="20" spans="2:33">
      <c r="B20" s="19" t="s">
        <v>14</v>
      </c>
      <c r="C20" s="23">
        <v>56309.000005454698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14</v>
      </c>
      <c r="S20" s="23">
        <v>274</v>
      </c>
      <c r="T20" s="23">
        <v>1659</v>
      </c>
      <c r="U20" s="23">
        <v>5281</v>
      </c>
      <c r="V20" s="23">
        <v>8881</v>
      </c>
      <c r="W20" s="23">
        <v>3350</v>
      </c>
      <c r="X20" s="23">
        <v>2645</v>
      </c>
      <c r="Y20" s="23">
        <v>2355</v>
      </c>
      <c r="Z20" s="23">
        <v>4052</v>
      </c>
      <c r="AA20" s="23">
        <v>652</v>
      </c>
      <c r="AB20" s="23">
        <v>525</v>
      </c>
      <c r="AC20" s="23">
        <v>169</v>
      </c>
      <c r="AD20" s="23">
        <v>339</v>
      </c>
      <c r="AE20" s="23">
        <v>90.07</v>
      </c>
      <c r="AF20" s="23">
        <v>97.83</v>
      </c>
      <c r="AG20" s="23">
        <v>35.89</v>
      </c>
    </row>
    <row r="21" spans="2:33">
      <c r="B21" s="19" t="s">
        <v>15</v>
      </c>
      <c r="C21" s="23">
        <v>48442.000004669098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28</v>
      </c>
      <c r="T21" s="23">
        <v>391</v>
      </c>
      <c r="U21" s="23">
        <v>1921</v>
      </c>
      <c r="V21" s="23">
        <v>3118</v>
      </c>
      <c r="W21" s="23">
        <v>7116</v>
      </c>
      <c r="X21" s="23">
        <v>3084</v>
      </c>
      <c r="Y21" s="23">
        <v>2622</v>
      </c>
      <c r="Z21" s="23">
        <v>1257</v>
      </c>
      <c r="AA21" s="23">
        <v>3832</v>
      </c>
      <c r="AB21" s="23">
        <v>665</v>
      </c>
      <c r="AC21" s="23">
        <v>632</v>
      </c>
      <c r="AD21" s="23">
        <v>148</v>
      </c>
      <c r="AE21" s="23">
        <v>258.83</v>
      </c>
      <c r="AF21" s="23">
        <v>65.98</v>
      </c>
      <c r="AG21" s="23">
        <v>52.23</v>
      </c>
    </row>
    <row r="22" spans="2:33">
      <c r="B22" s="19" t="s">
        <v>16</v>
      </c>
      <c r="C22" s="23">
        <v>48589.000004661299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26</v>
      </c>
      <c r="U22" s="23">
        <v>434</v>
      </c>
      <c r="V22" s="23">
        <v>1648</v>
      </c>
      <c r="W22" s="23">
        <v>3477</v>
      </c>
      <c r="X22" s="23">
        <v>6666</v>
      </c>
      <c r="Y22" s="23">
        <v>3412</v>
      </c>
      <c r="Z22" s="23">
        <v>1910</v>
      </c>
      <c r="AA22" s="23">
        <v>1619</v>
      </c>
      <c r="AB22" s="23">
        <v>3897</v>
      </c>
      <c r="AC22" s="23">
        <v>580</v>
      </c>
      <c r="AD22" s="23">
        <v>466</v>
      </c>
      <c r="AE22" s="23">
        <v>197.83</v>
      </c>
      <c r="AF22" s="23">
        <v>286.97000000000003</v>
      </c>
      <c r="AG22" s="23">
        <v>93.09</v>
      </c>
    </row>
    <row r="23" spans="2:33">
      <c r="B23" s="19" t="s">
        <v>17</v>
      </c>
      <c r="C23" s="23">
        <v>43747.000004200003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38</v>
      </c>
      <c r="V23" s="23">
        <v>289</v>
      </c>
      <c r="W23" s="23">
        <v>1638</v>
      </c>
      <c r="X23" s="23">
        <v>2688</v>
      </c>
      <c r="Y23" s="23">
        <v>6693</v>
      </c>
      <c r="Z23" s="23">
        <v>2210</v>
      </c>
      <c r="AA23" s="23">
        <v>1852</v>
      </c>
      <c r="AB23" s="23">
        <v>1462</v>
      </c>
      <c r="AC23" s="23">
        <v>4082</v>
      </c>
      <c r="AD23" s="23">
        <v>364</v>
      </c>
      <c r="AE23" s="23">
        <v>428.53</v>
      </c>
      <c r="AF23" s="23">
        <v>188.49</v>
      </c>
      <c r="AG23" s="23">
        <v>262.10000000000002</v>
      </c>
    </row>
    <row r="24" spans="2:33">
      <c r="B24" s="19" t="s">
        <v>18</v>
      </c>
      <c r="C24" s="23">
        <v>55735.000005385002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26</v>
      </c>
      <c r="W24" s="23">
        <v>417</v>
      </c>
      <c r="X24" s="23">
        <v>1895</v>
      </c>
      <c r="Y24" s="23">
        <v>6155</v>
      </c>
      <c r="Z24" s="23">
        <v>8313</v>
      </c>
      <c r="AA24" s="23">
        <v>3290</v>
      </c>
      <c r="AB24" s="23">
        <v>2240</v>
      </c>
      <c r="AC24" s="23">
        <v>2239</v>
      </c>
      <c r="AD24" s="23">
        <v>3702</v>
      </c>
      <c r="AE24" s="23">
        <v>610.61</v>
      </c>
      <c r="AF24" s="23">
        <v>580.6</v>
      </c>
      <c r="AG24" s="23">
        <v>253.42</v>
      </c>
    </row>
    <row r="25" spans="2:33">
      <c r="B25" s="19" t="s">
        <v>19</v>
      </c>
      <c r="C25" s="23">
        <v>50164.000004834001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41</v>
      </c>
      <c r="X25" s="23">
        <v>703</v>
      </c>
      <c r="Y25" s="23">
        <v>2568</v>
      </c>
      <c r="Z25" s="23">
        <v>3414</v>
      </c>
      <c r="AA25" s="23">
        <v>7605</v>
      </c>
      <c r="AB25" s="23">
        <v>3236</v>
      </c>
      <c r="AC25" s="23">
        <v>2913</v>
      </c>
      <c r="AD25" s="23">
        <v>1339</v>
      </c>
      <c r="AE25" s="23">
        <v>3261.47</v>
      </c>
      <c r="AF25" s="23">
        <v>519.86</v>
      </c>
      <c r="AG25" s="23">
        <v>444.03</v>
      </c>
    </row>
    <row r="26" spans="2:33">
      <c r="B26" s="19" t="s">
        <v>20</v>
      </c>
      <c r="C26" s="23">
        <v>51070.0000049054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39</v>
      </c>
      <c r="Y26" s="23">
        <v>623</v>
      </c>
      <c r="Z26" s="23">
        <v>1883</v>
      </c>
      <c r="AA26" s="23">
        <v>4108</v>
      </c>
      <c r="AB26" s="23">
        <v>6938</v>
      </c>
      <c r="AC26" s="23">
        <v>3821</v>
      </c>
      <c r="AD26" s="23">
        <v>1968</v>
      </c>
      <c r="AE26" s="23">
        <v>1780.4</v>
      </c>
      <c r="AF26" s="23">
        <v>3603.01</v>
      </c>
      <c r="AG26" s="23">
        <v>575.65</v>
      </c>
    </row>
    <row r="27" spans="2:33">
      <c r="B27" s="19" t="s">
        <v>21</v>
      </c>
      <c r="C27" s="23">
        <v>42369.000004069603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39</v>
      </c>
      <c r="Z27" s="23">
        <v>335</v>
      </c>
      <c r="AA27" s="23">
        <v>2112</v>
      </c>
      <c r="AB27" s="23">
        <v>3380</v>
      </c>
      <c r="AC27" s="23">
        <v>6530</v>
      </c>
      <c r="AD27" s="23">
        <v>2343</v>
      </c>
      <c r="AE27" s="23">
        <v>1863.99</v>
      </c>
      <c r="AF27" s="23">
        <v>1366.54</v>
      </c>
      <c r="AG27" s="23">
        <v>3118.7</v>
      </c>
    </row>
    <row r="28" spans="2:33">
      <c r="B28" s="19" t="s">
        <v>22</v>
      </c>
      <c r="C28" s="23">
        <v>56430.000005474598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29</v>
      </c>
      <c r="AA28" s="23">
        <v>451</v>
      </c>
      <c r="AB28" s="23">
        <v>2560</v>
      </c>
      <c r="AC28" s="23">
        <v>6694</v>
      </c>
      <c r="AD28" s="23">
        <v>8118</v>
      </c>
      <c r="AE28" s="23">
        <v>3452.8</v>
      </c>
      <c r="AF28" s="23">
        <v>2428.12</v>
      </c>
      <c r="AG28" s="23">
        <v>2388.0100000000002</v>
      </c>
    </row>
    <row r="29" spans="2:33">
      <c r="B29" s="19" t="s">
        <v>23</v>
      </c>
      <c r="C29" s="23">
        <v>56744.000005499103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56</v>
      </c>
      <c r="AB29" s="23">
        <v>648</v>
      </c>
      <c r="AC29" s="23">
        <v>3351</v>
      </c>
      <c r="AD29" s="23">
        <v>3912</v>
      </c>
      <c r="AE29" s="23">
        <v>7778.53</v>
      </c>
      <c r="AF29" s="23">
        <v>3829.55</v>
      </c>
      <c r="AG29" s="23">
        <v>3293.24</v>
      </c>
    </row>
    <row r="30" spans="2:33">
      <c r="B30" s="19" t="s">
        <v>24</v>
      </c>
      <c r="C30" s="23">
        <v>52185.000005035101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45</v>
      </c>
      <c r="AC30" s="23">
        <v>551</v>
      </c>
      <c r="AD30" s="23">
        <v>2068</v>
      </c>
      <c r="AE30" s="23">
        <v>4383.51</v>
      </c>
      <c r="AF30" s="23">
        <v>7245.87</v>
      </c>
      <c r="AG30" s="23">
        <v>4051.37</v>
      </c>
    </row>
    <row r="31" spans="2:33">
      <c r="B31" s="19" t="s">
        <v>25</v>
      </c>
      <c r="C31" s="23">
        <v>44130.000004264803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61</v>
      </c>
      <c r="AD31" s="23">
        <v>335</v>
      </c>
      <c r="AE31" s="23">
        <v>2082.1799999999998</v>
      </c>
      <c r="AF31" s="23">
        <v>4029.62</v>
      </c>
      <c r="AG31" s="23">
        <v>6550.92</v>
      </c>
    </row>
    <row r="32" spans="2:33">
      <c r="B32" s="19" t="s">
        <v>26</v>
      </c>
      <c r="C32" s="23">
        <v>55435.000005410096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50</v>
      </c>
      <c r="AE32" s="23">
        <v>456.41</v>
      </c>
      <c r="AF32" s="23">
        <v>2632.9</v>
      </c>
      <c r="AG32" s="23">
        <v>7061</v>
      </c>
    </row>
    <row r="33" spans="2:33">
      <c r="B33" s="19" t="s">
        <v>27</v>
      </c>
      <c r="C33" s="23">
        <v>50696.076093899501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>
        <v>86.89</v>
      </c>
      <c r="AF33" s="23">
        <v>631.19000000000005</v>
      </c>
      <c r="AG33" s="23">
        <v>3560.83</v>
      </c>
    </row>
    <row r="34" spans="2:33">
      <c r="B34" s="19" t="s">
        <v>28</v>
      </c>
      <c r="C34" s="23">
        <v>52815.287929878999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>
        <v>85.57</v>
      </c>
      <c r="AG34" s="23">
        <v>714.88</v>
      </c>
    </row>
    <row r="35" spans="2:33">
      <c r="B35" s="19" t="s">
        <v>29</v>
      </c>
      <c r="C35" s="23">
        <v>46268.5434566935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119.16</v>
      </c>
    </row>
    <row r="38" spans="2:33">
      <c r="B38" s="15" t="s">
        <v>51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2:3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2:33" s="15" customFormat="1">
      <c r="B40" s="16"/>
      <c r="C40" s="16"/>
      <c r="D40" s="32" t="s">
        <v>33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2:33" ht="22.5">
      <c r="B41" s="18" t="s">
        <v>30</v>
      </c>
      <c r="C41" s="4" t="s">
        <v>31</v>
      </c>
      <c r="D41" s="4" t="s">
        <v>0</v>
      </c>
      <c r="E41" s="4" t="s">
        <v>1</v>
      </c>
      <c r="F41" s="4" t="s">
        <v>2</v>
      </c>
      <c r="G41" s="4" t="s">
        <v>3</v>
      </c>
      <c r="H41" s="4" t="s">
        <v>4</v>
      </c>
      <c r="I41" s="4" t="s">
        <v>5</v>
      </c>
      <c r="J41" s="4" t="s">
        <v>6</v>
      </c>
      <c r="K41" s="4" t="s">
        <v>7</v>
      </c>
      <c r="L41" s="4" t="s">
        <v>8</v>
      </c>
      <c r="M41" s="4" t="s">
        <v>9</v>
      </c>
      <c r="N41" s="4" t="s">
        <v>10</v>
      </c>
      <c r="O41" s="4" t="s">
        <v>11</v>
      </c>
      <c r="P41" s="4" t="s">
        <v>12</v>
      </c>
      <c r="Q41" s="4" t="s">
        <v>13</v>
      </c>
      <c r="R41" s="4" t="s">
        <v>14</v>
      </c>
      <c r="S41" s="4" t="s">
        <v>15</v>
      </c>
      <c r="T41" s="4" t="s">
        <v>16</v>
      </c>
      <c r="U41" s="4" t="s">
        <v>17</v>
      </c>
      <c r="V41" s="4" t="s">
        <v>18</v>
      </c>
      <c r="W41" s="4" t="s">
        <v>19</v>
      </c>
      <c r="X41" s="4" t="s">
        <v>20</v>
      </c>
      <c r="Y41" s="4" t="s">
        <v>21</v>
      </c>
      <c r="Z41" s="4" t="s">
        <v>22</v>
      </c>
      <c r="AA41" s="4" t="s">
        <v>23</v>
      </c>
      <c r="AB41" s="4" t="s">
        <v>24</v>
      </c>
      <c r="AC41" s="4" t="s">
        <v>25</v>
      </c>
      <c r="AD41" s="4" t="s">
        <v>26</v>
      </c>
      <c r="AE41" s="4" t="s">
        <v>27</v>
      </c>
      <c r="AF41" s="4" t="s">
        <v>28</v>
      </c>
      <c r="AG41" s="4" t="s">
        <v>29</v>
      </c>
    </row>
    <row r="42" spans="2:33">
      <c r="B42" s="19" t="s">
        <v>0</v>
      </c>
      <c r="C42" s="22">
        <f>C6</f>
        <v>55214.000005292597</v>
      </c>
      <c r="D42" s="23">
        <v>2987</v>
      </c>
      <c r="E42" s="23">
        <v>5580</v>
      </c>
      <c r="F42" s="23">
        <v>5070</v>
      </c>
      <c r="G42" s="23">
        <v>3161</v>
      </c>
      <c r="H42" s="23">
        <v>2326</v>
      </c>
      <c r="I42" s="23">
        <v>1502</v>
      </c>
      <c r="J42" s="23">
        <v>984</v>
      </c>
      <c r="K42" s="23">
        <v>876</v>
      </c>
      <c r="L42" s="23">
        <v>640</v>
      </c>
      <c r="M42" s="23">
        <v>289</v>
      </c>
      <c r="N42" s="23">
        <v>183</v>
      </c>
      <c r="O42" s="23">
        <v>165</v>
      </c>
      <c r="P42" s="23">
        <v>119</v>
      </c>
      <c r="Q42" s="23">
        <v>19</v>
      </c>
      <c r="R42" s="23">
        <v>23</v>
      </c>
      <c r="S42" s="23">
        <v>11</v>
      </c>
      <c r="T42" s="23">
        <v>4</v>
      </c>
      <c r="U42" s="23">
        <v>1</v>
      </c>
      <c r="V42" s="23">
        <v>5</v>
      </c>
      <c r="W42" s="23">
        <v>0</v>
      </c>
      <c r="X42" s="23">
        <v>0</v>
      </c>
      <c r="Y42" s="23">
        <v>1</v>
      </c>
      <c r="Z42" s="23">
        <v>0</v>
      </c>
      <c r="AA42" s="23">
        <v>1.01</v>
      </c>
      <c r="AB42" s="23">
        <v>0</v>
      </c>
      <c r="AC42" s="23">
        <v>0</v>
      </c>
      <c r="AD42" s="23">
        <v>0</v>
      </c>
      <c r="AE42" s="23">
        <v>0</v>
      </c>
      <c r="AF42" s="23">
        <v>1.1399999999999999</v>
      </c>
      <c r="AG42" s="23">
        <v>0</v>
      </c>
    </row>
    <row r="43" spans="2:33">
      <c r="B43" s="19" t="s">
        <v>1</v>
      </c>
      <c r="C43" s="22">
        <f t="shared" ref="C43:C71" si="0">C7</f>
        <v>48551.000004667701</v>
      </c>
      <c r="D43" s="23"/>
      <c r="E43" s="23">
        <v>2469</v>
      </c>
      <c r="F43" s="23">
        <v>5433</v>
      </c>
      <c r="G43" s="23">
        <v>3746</v>
      </c>
      <c r="H43" s="23">
        <v>2828</v>
      </c>
      <c r="I43" s="23">
        <v>1968</v>
      </c>
      <c r="J43" s="23">
        <v>1336</v>
      </c>
      <c r="K43" s="23">
        <v>924</v>
      </c>
      <c r="L43" s="23">
        <v>788</v>
      </c>
      <c r="M43" s="23">
        <v>691</v>
      </c>
      <c r="N43" s="23">
        <v>262</v>
      </c>
      <c r="O43" s="23">
        <v>224</v>
      </c>
      <c r="P43" s="23">
        <v>134</v>
      </c>
      <c r="Q43" s="23">
        <v>113</v>
      </c>
      <c r="R43" s="23">
        <v>25</v>
      </c>
      <c r="S43" s="23">
        <v>17</v>
      </c>
      <c r="T43" s="23">
        <v>19</v>
      </c>
      <c r="U43" s="23">
        <v>10</v>
      </c>
      <c r="V43" s="23">
        <v>4</v>
      </c>
      <c r="W43" s="23">
        <v>2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4.0999999999999996</v>
      </c>
      <c r="AD43" s="23">
        <v>0</v>
      </c>
      <c r="AE43" s="23">
        <v>1.25</v>
      </c>
      <c r="AF43" s="23">
        <v>1.38</v>
      </c>
      <c r="AG43" s="23">
        <v>0</v>
      </c>
    </row>
    <row r="44" spans="2:33">
      <c r="B44" s="19" t="s">
        <v>2</v>
      </c>
      <c r="C44" s="22">
        <f t="shared" si="0"/>
        <v>62427.000006043898</v>
      </c>
      <c r="D44" s="23"/>
      <c r="E44" s="23"/>
      <c r="F44" s="23">
        <v>2866</v>
      </c>
      <c r="G44" s="23">
        <v>5745</v>
      </c>
      <c r="H44" s="23">
        <v>5005</v>
      </c>
      <c r="I44" s="23">
        <v>3658</v>
      </c>
      <c r="J44" s="23">
        <v>2651</v>
      </c>
      <c r="K44" s="23">
        <v>1630</v>
      </c>
      <c r="L44" s="23">
        <v>1234</v>
      </c>
      <c r="M44" s="23">
        <v>957</v>
      </c>
      <c r="N44" s="23">
        <v>770</v>
      </c>
      <c r="O44" s="23">
        <v>339</v>
      </c>
      <c r="P44" s="23">
        <v>224</v>
      </c>
      <c r="Q44" s="23">
        <v>166</v>
      </c>
      <c r="R44" s="23">
        <v>140</v>
      </c>
      <c r="S44" s="23">
        <v>26</v>
      </c>
      <c r="T44" s="23">
        <v>34</v>
      </c>
      <c r="U44" s="23">
        <v>19</v>
      </c>
      <c r="V44" s="23">
        <v>22</v>
      </c>
      <c r="W44" s="23">
        <v>5</v>
      </c>
      <c r="X44" s="23">
        <v>1</v>
      </c>
      <c r="Y44" s="23">
        <v>0</v>
      </c>
      <c r="Z44" s="23">
        <v>2</v>
      </c>
      <c r="AA44" s="23">
        <v>0</v>
      </c>
      <c r="AB44" s="23">
        <v>0</v>
      </c>
      <c r="AC44" s="23">
        <v>0</v>
      </c>
      <c r="AD44" s="23">
        <v>2.13</v>
      </c>
      <c r="AE44" s="23">
        <v>0</v>
      </c>
      <c r="AF44" s="23">
        <v>0</v>
      </c>
      <c r="AG44" s="23">
        <v>0</v>
      </c>
    </row>
    <row r="45" spans="2:33">
      <c r="B45" s="19" t="s">
        <v>3</v>
      </c>
      <c r="C45" s="22">
        <f t="shared" si="0"/>
        <v>65161.000006343202</v>
      </c>
      <c r="D45" s="23"/>
      <c r="E45" s="23"/>
      <c r="F45" s="23"/>
      <c r="G45" s="23">
        <v>2795</v>
      </c>
      <c r="H45" s="23">
        <v>5732</v>
      </c>
      <c r="I45" s="23">
        <v>5514</v>
      </c>
      <c r="J45" s="23">
        <v>3956</v>
      </c>
      <c r="K45" s="23">
        <v>2712</v>
      </c>
      <c r="L45" s="23">
        <v>1717</v>
      </c>
      <c r="M45" s="23">
        <v>1430</v>
      </c>
      <c r="N45" s="23">
        <v>1003</v>
      </c>
      <c r="O45" s="23">
        <v>1045</v>
      </c>
      <c r="P45" s="23">
        <v>324</v>
      </c>
      <c r="Q45" s="23">
        <v>327</v>
      </c>
      <c r="R45" s="23">
        <v>130</v>
      </c>
      <c r="S45" s="23">
        <v>276</v>
      </c>
      <c r="T45" s="23">
        <v>81</v>
      </c>
      <c r="U45" s="23">
        <v>27</v>
      </c>
      <c r="V45" s="23">
        <v>13</v>
      </c>
      <c r="W45" s="23">
        <v>17</v>
      </c>
      <c r="X45" s="23">
        <v>1</v>
      </c>
      <c r="Y45" s="23">
        <v>1</v>
      </c>
      <c r="Z45" s="23">
        <v>2</v>
      </c>
      <c r="AA45" s="23">
        <v>1.01</v>
      </c>
      <c r="AB45" s="23">
        <v>1.01</v>
      </c>
      <c r="AC45" s="23">
        <v>1.03</v>
      </c>
      <c r="AD45" s="23">
        <v>0</v>
      </c>
      <c r="AE45" s="23">
        <v>18.34</v>
      </c>
      <c r="AF45" s="23">
        <v>1.04</v>
      </c>
      <c r="AG45" s="23">
        <v>0</v>
      </c>
    </row>
    <row r="46" spans="2:33">
      <c r="B46" s="19" t="s">
        <v>4</v>
      </c>
      <c r="C46" s="22">
        <f t="shared" si="0"/>
        <v>49521.000004743502</v>
      </c>
      <c r="D46" s="23"/>
      <c r="E46" s="23"/>
      <c r="F46" s="23"/>
      <c r="G46" s="23"/>
      <c r="H46" s="23">
        <v>2353</v>
      </c>
      <c r="I46" s="23">
        <v>5068</v>
      </c>
      <c r="J46" s="23">
        <v>4468</v>
      </c>
      <c r="K46" s="23">
        <v>2886</v>
      </c>
      <c r="L46" s="23">
        <v>2037</v>
      </c>
      <c r="M46" s="23">
        <v>1346</v>
      </c>
      <c r="N46" s="23">
        <v>982</v>
      </c>
      <c r="O46" s="23">
        <v>783</v>
      </c>
      <c r="P46" s="23">
        <v>565</v>
      </c>
      <c r="Q46" s="23">
        <v>234</v>
      </c>
      <c r="R46" s="23">
        <v>120</v>
      </c>
      <c r="S46" s="23">
        <v>59</v>
      </c>
      <c r="T46" s="23">
        <v>104</v>
      </c>
      <c r="U46" s="23">
        <v>41</v>
      </c>
      <c r="V46" s="23">
        <v>14</v>
      </c>
      <c r="W46" s="23">
        <v>13</v>
      </c>
      <c r="X46" s="23">
        <v>11</v>
      </c>
      <c r="Y46" s="23">
        <v>3</v>
      </c>
      <c r="Z46" s="23">
        <v>0</v>
      </c>
      <c r="AA46" s="23">
        <v>2.0699999999999998</v>
      </c>
      <c r="AB46" s="23">
        <v>1.02</v>
      </c>
      <c r="AC46" s="23">
        <v>0</v>
      </c>
      <c r="AD46" s="23">
        <v>0</v>
      </c>
      <c r="AE46" s="23">
        <v>0</v>
      </c>
      <c r="AF46" s="23">
        <v>1.1000000000000001</v>
      </c>
      <c r="AG46" s="23">
        <v>0</v>
      </c>
    </row>
    <row r="47" spans="2:33">
      <c r="B47" s="19" t="s">
        <v>5</v>
      </c>
      <c r="C47" s="22">
        <f t="shared" si="0"/>
        <v>44398.000004213602</v>
      </c>
      <c r="D47" s="23"/>
      <c r="E47" s="23"/>
      <c r="F47" s="23"/>
      <c r="G47" s="23"/>
      <c r="H47" s="23"/>
      <c r="I47" s="23">
        <v>2368</v>
      </c>
      <c r="J47" s="23">
        <v>4645</v>
      </c>
      <c r="K47" s="23">
        <v>3821</v>
      </c>
      <c r="L47" s="23">
        <v>2485</v>
      </c>
      <c r="M47" s="23">
        <v>1836</v>
      </c>
      <c r="N47" s="23">
        <v>1066</v>
      </c>
      <c r="O47" s="23">
        <v>918</v>
      </c>
      <c r="P47" s="23">
        <v>642</v>
      </c>
      <c r="Q47" s="23">
        <v>465</v>
      </c>
      <c r="R47" s="23">
        <v>174</v>
      </c>
      <c r="S47" s="23">
        <v>126</v>
      </c>
      <c r="T47" s="23">
        <v>78</v>
      </c>
      <c r="U47" s="23">
        <v>78</v>
      </c>
      <c r="V47" s="23">
        <v>35</v>
      </c>
      <c r="W47" s="23">
        <v>24</v>
      </c>
      <c r="X47" s="23">
        <v>8</v>
      </c>
      <c r="Y47" s="23">
        <v>5</v>
      </c>
      <c r="Z47" s="23">
        <v>1</v>
      </c>
      <c r="AA47" s="23">
        <v>4.05</v>
      </c>
      <c r="AB47" s="23">
        <v>1.01</v>
      </c>
      <c r="AC47" s="23">
        <v>2.0499999999999998</v>
      </c>
      <c r="AD47" s="23">
        <v>0</v>
      </c>
      <c r="AE47" s="23">
        <v>1.08</v>
      </c>
      <c r="AF47" s="23">
        <v>1.38</v>
      </c>
      <c r="AG47" s="23">
        <v>1.71</v>
      </c>
    </row>
    <row r="48" spans="2:33">
      <c r="B48" s="19" t="s">
        <v>6</v>
      </c>
      <c r="C48" s="22">
        <f t="shared" si="0"/>
        <v>51396.000004988797</v>
      </c>
      <c r="D48" s="23"/>
      <c r="E48" s="23"/>
      <c r="F48" s="23"/>
      <c r="G48" s="23"/>
      <c r="H48" s="23"/>
      <c r="I48" s="23"/>
      <c r="J48" s="23">
        <v>2258</v>
      </c>
      <c r="K48" s="23">
        <v>4779</v>
      </c>
      <c r="L48" s="23">
        <v>4231</v>
      </c>
      <c r="M48" s="23">
        <v>3065</v>
      </c>
      <c r="N48" s="23">
        <v>2096</v>
      </c>
      <c r="O48" s="23">
        <v>1208</v>
      </c>
      <c r="P48" s="23">
        <v>928</v>
      </c>
      <c r="Q48" s="23">
        <v>670</v>
      </c>
      <c r="R48" s="23">
        <v>488</v>
      </c>
      <c r="S48" s="23">
        <v>161</v>
      </c>
      <c r="T48" s="23">
        <v>104</v>
      </c>
      <c r="U48" s="23">
        <v>92</v>
      </c>
      <c r="V48" s="23">
        <v>90</v>
      </c>
      <c r="W48" s="23">
        <v>28</v>
      </c>
      <c r="X48" s="23">
        <v>15</v>
      </c>
      <c r="Y48" s="23">
        <v>8</v>
      </c>
      <c r="Z48" s="23">
        <v>10</v>
      </c>
      <c r="AA48" s="23">
        <v>6.11</v>
      </c>
      <c r="AB48" s="23">
        <v>7.11</v>
      </c>
      <c r="AC48" s="23">
        <v>3.27</v>
      </c>
      <c r="AD48" s="23">
        <v>0</v>
      </c>
      <c r="AE48" s="23">
        <v>1.08</v>
      </c>
      <c r="AF48" s="23">
        <v>0</v>
      </c>
      <c r="AG48" s="23">
        <v>1.21</v>
      </c>
    </row>
    <row r="49" spans="2:33">
      <c r="B49" s="19" t="s">
        <v>7</v>
      </c>
      <c r="C49" s="22">
        <f t="shared" si="0"/>
        <v>49039.000004725203</v>
      </c>
      <c r="D49" s="23"/>
      <c r="E49" s="23"/>
      <c r="F49" s="23"/>
      <c r="G49" s="23"/>
      <c r="H49" s="23"/>
      <c r="I49" s="23"/>
      <c r="J49" s="23"/>
      <c r="K49" s="23">
        <v>2470</v>
      </c>
      <c r="L49" s="23">
        <v>5064</v>
      </c>
      <c r="M49" s="23">
        <v>4446</v>
      </c>
      <c r="N49" s="23">
        <v>2872</v>
      </c>
      <c r="O49" s="23">
        <v>1879</v>
      </c>
      <c r="P49" s="23">
        <v>1309</v>
      </c>
      <c r="Q49" s="23">
        <v>854</v>
      </c>
      <c r="R49" s="23">
        <v>634</v>
      </c>
      <c r="S49" s="23">
        <v>399</v>
      </c>
      <c r="T49" s="23">
        <v>189</v>
      </c>
      <c r="U49" s="23">
        <v>120</v>
      </c>
      <c r="V49" s="23">
        <v>74</v>
      </c>
      <c r="W49" s="23">
        <v>72</v>
      </c>
      <c r="X49" s="23">
        <v>17</v>
      </c>
      <c r="Y49" s="23">
        <v>9</v>
      </c>
      <c r="Z49" s="23">
        <v>6</v>
      </c>
      <c r="AA49" s="23">
        <v>8.09</v>
      </c>
      <c r="AB49" s="23">
        <v>4.0599999999999996</v>
      </c>
      <c r="AC49" s="23">
        <v>0</v>
      </c>
      <c r="AD49" s="23">
        <v>4.1500000000000004</v>
      </c>
      <c r="AE49" s="23">
        <v>1.08</v>
      </c>
      <c r="AF49" s="23">
        <v>1.19</v>
      </c>
      <c r="AG49" s="23">
        <v>0</v>
      </c>
    </row>
    <row r="50" spans="2:33">
      <c r="B50" s="19" t="s">
        <v>8</v>
      </c>
      <c r="C50" s="22">
        <f t="shared" si="0"/>
        <v>47825.000004589398</v>
      </c>
      <c r="D50" s="23"/>
      <c r="E50" s="23"/>
      <c r="F50" s="23"/>
      <c r="G50" s="23"/>
      <c r="H50" s="23"/>
      <c r="I50" s="23"/>
      <c r="J50" s="23"/>
      <c r="K50" s="23"/>
      <c r="L50" s="23">
        <v>2656</v>
      </c>
      <c r="M50" s="23">
        <v>4999</v>
      </c>
      <c r="N50" s="23">
        <v>4223</v>
      </c>
      <c r="O50" s="23">
        <v>2779</v>
      </c>
      <c r="P50" s="23">
        <v>1851</v>
      </c>
      <c r="Q50" s="23">
        <v>1091</v>
      </c>
      <c r="R50" s="23">
        <v>932</v>
      </c>
      <c r="S50" s="23">
        <v>598</v>
      </c>
      <c r="T50" s="23">
        <v>441</v>
      </c>
      <c r="U50" s="23">
        <v>186</v>
      </c>
      <c r="V50" s="23">
        <v>108</v>
      </c>
      <c r="W50" s="23">
        <v>83</v>
      </c>
      <c r="X50" s="23">
        <v>134</v>
      </c>
      <c r="Y50" s="23">
        <v>34</v>
      </c>
      <c r="Z50" s="23">
        <v>10</v>
      </c>
      <c r="AA50" s="23">
        <v>10.17</v>
      </c>
      <c r="AB50" s="23">
        <v>10.220000000000001</v>
      </c>
      <c r="AC50" s="23">
        <v>0</v>
      </c>
      <c r="AD50" s="23">
        <v>3.41</v>
      </c>
      <c r="AE50" s="23">
        <v>0</v>
      </c>
      <c r="AF50" s="23">
        <v>0</v>
      </c>
      <c r="AG50" s="23">
        <v>0</v>
      </c>
    </row>
    <row r="51" spans="2:33">
      <c r="B51" s="19" t="s">
        <v>9</v>
      </c>
      <c r="C51" s="22">
        <f t="shared" si="0"/>
        <v>45031.000004343201</v>
      </c>
      <c r="D51" s="23"/>
      <c r="E51" s="23"/>
      <c r="F51" s="23"/>
      <c r="G51" s="23"/>
      <c r="H51" s="23"/>
      <c r="I51" s="23"/>
      <c r="J51" s="23"/>
      <c r="K51" s="23"/>
      <c r="L51" s="23"/>
      <c r="M51" s="23">
        <v>2685</v>
      </c>
      <c r="N51" s="23">
        <v>5039</v>
      </c>
      <c r="O51" s="23">
        <v>3902</v>
      </c>
      <c r="P51" s="23">
        <v>2517</v>
      </c>
      <c r="Q51" s="23">
        <v>1742</v>
      </c>
      <c r="R51" s="23">
        <v>1110</v>
      </c>
      <c r="S51" s="23">
        <v>741</v>
      </c>
      <c r="T51" s="23">
        <v>594</v>
      </c>
      <c r="U51" s="23">
        <v>435</v>
      </c>
      <c r="V51" s="23">
        <v>190</v>
      </c>
      <c r="W51" s="23">
        <v>136</v>
      </c>
      <c r="X51" s="23">
        <v>86</v>
      </c>
      <c r="Y51" s="23">
        <v>58</v>
      </c>
      <c r="Z51" s="23">
        <v>16</v>
      </c>
      <c r="AA51" s="23">
        <v>24.49</v>
      </c>
      <c r="AB51" s="23">
        <v>16.48</v>
      </c>
      <c r="AC51" s="23">
        <v>8.36</v>
      </c>
      <c r="AD51" s="23">
        <v>1.08</v>
      </c>
      <c r="AE51" s="23">
        <v>0</v>
      </c>
      <c r="AF51" s="23">
        <v>0</v>
      </c>
      <c r="AG51" s="23">
        <v>0</v>
      </c>
    </row>
    <row r="52" spans="2:33">
      <c r="B52" s="19" t="s">
        <v>10</v>
      </c>
      <c r="C52" s="22">
        <f t="shared" si="0"/>
        <v>51503.000004980502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2304</v>
      </c>
      <c r="O52" s="23">
        <v>5089</v>
      </c>
      <c r="P52" s="23">
        <v>4135</v>
      </c>
      <c r="Q52" s="23">
        <v>2927</v>
      </c>
      <c r="R52" s="23">
        <v>2191</v>
      </c>
      <c r="S52" s="23">
        <v>1166</v>
      </c>
      <c r="T52" s="23">
        <v>877</v>
      </c>
      <c r="U52" s="23">
        <v>697</v>
      </c>
      <c r="V52" s="23">
        <v>453</v>
      </c>
      <c r="W52" s="23">
        <v>148</v>
      </c>
      <c r="X52" s="23">
        <v>115</v>
      </c>
      <c r="Y52" s="23">
        <v>81</v>
      </c>
      <c r="Z52" s="23">
        <v>65</v>
      </c>
      <c r="AA52" s="23">
        <v>15.37</v>
      </c>
      <c r="AB52" s="23">
        <v>10.32</v>
      </c>
      <c r="AC52" s="23">
        <v>4.1100000000000003</v>
      </c>
      <c r="AD52" s="23">
        <v>4.29</v>
      </c>
      <c r="AE52" s="23">
        <v>1.02</v>
      </c>
      <c r="AF52" s="23">
        <v>2.2000000000000002</v>
      </c>
      <c r="AG52" s="23">
        <v>0</v>
      </c>
    </row>
    <row r="53" spans="2:33">
      <c r="B53" s="19" t="s">
        <v>11</v>
      </c>
      <c r="C53" s="22">
        <f t="shared" si="0"/>
        <v>51366.000004956397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2832</v>
      </c>
      <c r="P53" s="23">
        <v>5242</v>
      </c>
      <c r="Q53" s="23">
        <v>4315</v>
      </c>
      <c r="R53" s="23">
        <v>3011</v>
      </c>
      <c r="S53" s="23">
        <v>1806</v>
      </c>
      <c r="T53" s="23">
        <v>1156</v>
      </c>
      <c r="U53" s="23">
        <v>860</v>
      </c>
      <c r="V53" s="23">
        <v>704</v>
      </c>
      <c r="W53" s="23">
        <v>496</v>
      </c>
      <c r="X53" s="23">
        <v>176</v>
      </c>
      <c r="Y53" s="23">
        <v>116</v>
      </c>
      <c r="Z53" s="23">
        <v>63</v>
      </c>
      <c r="AA53" s="23">
        <v>43.84</v>
      </c>
      <c r="AB53" s="23">
        <v>18.600000000000001</v>
      </c>
      <c r="AC53" s="23">
        <v>8.43</v>
      </c>
      <c r="AD53" s="23">
        <v>8.48</v>
      </c>
      <c r="AE53" s="23">
        <v>5.41</v>
      </c>
      <c r="AF53" s="23">
        <v>2.61</v>
      </c>
      <c r="AG53" s="23">
        <v>0</v>
      </c>
    </row>
    <row r="54" spans="2:33">
      <c r="B54" s="19" t="s">
        <v>12</v>
      </c>
      <c r="C54" s="22">
        <f t="shared" si="0"/>
        <v>49279.000004734902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2908</v>
      </c>
      <c r="Q54" s="23">
        <v>5147</v>
      </c>
      <c r="R54" s="23">
        <v>4634</v>
      </c>
      <c r="S54" s="23">
        <v>2800</v>
      </c>
      <c r="T54" s="23">
        <v>1794</v>
      </c>
      <c r="U54" s="23">
        <v>1194</v>
      </c>
      <c r="V54" s="23">
        <v>928</v>
      </c>
      <c r="W54" s="23">
        <v>598</v>
      </c>
      <c r="X54" s="23">
        <v>438</v>
      </c>
      <c r="Y54" s="23">
        <v>160</v>
      </c>
      <c r="Z54" s="23">
        <v>107</v>
      </c>
      <c r="AA54" s="23">
        <v>71.22</v>
      </c>
      <c r="AB54" s="23">
        <v>57.97</v>
      </c>
      <c r="AC54" s="23">
        <v>27.05</v>
      </c>
      <c r="AD54" s="23">
        <v>12.91</v>
      </c>
      <c r="AE54" s="23">
        <v>6.74</v>
      </c>
      <c r="AF54" s="23">
        <v>6.77</v>
      </c>
      <c r="AG54" s="23">
        <v>2.61</v>
      </c>
    </row>
    <row r="55" spans="2:33">
      <c r="B55" s="19" t="s">
        <v>13</v>
      </c>
      <c r="C55" s="22">
        <f t="shared" si="0"/>
        <v>43314.000004167501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2770</v>
      </c>
      <c r="R55" s="23">
        <v>4873</v>
      </c>
      <c r="S55" s="23">
        <v>3602</v>
      </c>
      <c r="T55" s="23">
        <v>2350</v>
      </c>
      <c r="U55" s="23">
        <v>1753</v>
      </c>
      <c r="V55" s="23">
        <v>1089</v>
      </c>
      <c r="W55" s="23">
        <v>712</v>
      </c>
      <c r="X55" s="23">
        <v>496</v>
      </c>
      <c r="Y55" s="23">
        <v>441</v>
      </c>
      <c r="Z55" s="23">
        <v>154</v>
      </c>
      <c r="AA55" s="23">
        <v>84.41</v>
      </c>
      <c r="AB55" s="23">
        <v>111.34</v>
      </c>
      <c r="AC55" s="23">
        <v>58.96</v>
      </c>
      <c r="AD55" s="23">
        <v>15.96</v>
      </c>
      <c r="AE55" s="23">
        <v>18.45</v>
      </c>
      <c r="AF55" s="23">
        <v>5.76</v>
      </c>
      <c r="AG55" s="23">
        <v>13.11</v>
      </c>
    </row>
    <row r="56" spans="2:33">
      <c r="B56" s="19" t="s">
        <v>14</v>
      </c>
      <c r="C56" s="22">
        <f t="shared" si="0"/>
        <v>56309.000005454698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3229</v>
      </c>
      <c r="S56" s="23">
        <v>5204</v>
      </c>
      <c r="T56" s="23">
        <v>4470</v>
      </c>
      <c r="U56" s="23">
        <v>3134</v>
      </c>
      <c r="V56" s="23">
        <v>2207</v>
      </c>
      <c r="W56" s="23">
        <v>1209</v>
      </c>
      <c r="X56" s="23">
        <v>823</v>
      </c>
      <c r="Y56" s="23">
        <v>691</v>
      </c>
      <c r="Z56" s="23">
        <v>498</v>
      </c>
      <c r="AA56" s="23">
        <v>166.35</v>
      </c>
      <c r="AB56" s="23">
        <v>146.25</v>
      </c>
      <c r="AC56" s="23">
        <v>68.3</v>
      </c>
      <c r="AD56" s="23">
        <v>56.67</v>
      </c>
      <c r="AE56" s="23">
        <v>10.02</v>
      </c>
      <c r="AF56" s="23">
        <v>11.69</v>
      </c>
      <c r="AG56" s="23">
        <v>10.32</v>
      </c>
    </row>
    <row r="57" spans="2:33">
      <c r="B57" s="19" t="s">
        <v>15</v>
      </c>
      <c r="C57" s="22">
        <f t="shared" si="0"/>
        <v>48442.000004669098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2827</v>
      </c>
      <c r="T57" s="23">
        <v>4935</v>
      </c>
      <c r="U57" s="23">
        <v>4056</v>
      </c>
      <c r="V57" s="23">
        <v>2741</v>
      </c>
      <c r="W57" s="23">
        <v>1714</v>
      </c>
      <c r="X57" s="23">
        <v>1021</v>
      </c>
      <c r="Y57" s="23">
        <v>800</v>
      </c>
      <c r="Z57" s="23">
        <v>556</v>
      </c>
      <c r="AA57" s="23">
        <v>432.08</v>
      </c>
      <c r="AB57" s="23">
        <v>126.63</v>
      </c>
      <c r="AC57" s="23">
        <v>133.02000000000001</v>
      </c>
      <c r="AD57" s="23">
        <v>61.89</v>
      </c>
      <c r="AE57" s="23">
        <v>40.25</v>
      </c>
      <c r="AF57" s="23">
        <v>13.68</v>
      </c>
      <c r="AG57" s="23">
        <v>7.02</v>
      </c>
    </row>
    <row r="58" spans="2:33">
      <c r="B58" s="19" t="s">
        <v>16</v>
      </c>
      <c r="C58" s="22">
        <f t="shared" si="0"/>
        <v>48589.000004661299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2649</v>
      </c>
      <c r="U58" s="23">
        <v>4930</v>
      </c>
      <c r="V58" s="23">
        <v>4565</v>
      </c>
      <c r="W58" s="23">
        <v>2688</v>
      </c>
      <c r="X58" s="23">
        <v>1735</v>
      </c>
      <c r="Y58" s="23">
        <v>972</v>
      </c>
      <c r="Z58" s="23">
        <v>816</v>
      </c>
      <c r="AA58" s="23">
        <v>532.89</v>
      </c>
      <c r="AB58" s="23">
        <v>447.77</v>
      </c>
      <c r="AC58" s="23">
        <v>138.93</v>
      </c>
      <c r="AD58" s="23">
        <v>97.37</v>
      </c>
      <c r="AE58" s="23">
        <v>63.36</v>
      </c>
      <c r="AF58" s="23">
        <v>101.34</v>
      </c>
      <c r="AG58" s="23">
        <v>12.7</v>
      </c>
    </row>
    <row r="59" spans="2:33">
      <c r="B59" s="19" t="s">
        <v>17</v>
      </c>
      <c r="C59" s="22">
        <f t="shared" si="0"/>
        <v>43747.000004200003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2551</v>
      </c>
      <c r="V59" s="23">
        <v>5174</v>
      </c>
      <c r="W59" s="23">
        <v>3532</v>
      </c>
      <c r="X59" s="23">
        <v>2276</v>
      </c>
      <c r="Y59" s="23">
        <v>1596</v>
      </c>
      <c r="Z59" s="23">
        <v>1043</v>
      </c>
      <c r="AA59" s="23">
        <v>673.86</v>
      </c>
      <c r="AB59" s="23">
        <v>489.38</v>
      </c>
      <c r="AC59" s="23">
        <v>382.03</v>
      </c>
      <c r="AD59" s="23">
        <v>106.47</v>
      </c>
      <c r="AE59" s="23">
        <v>76.05</v>
      </c>
      <c r="AF59" s="23">
        <v>53.29</v>
      </c>
      <c r="AG59" s="23">
        <v>49.54</v>
      </c>
    </row>
    <row r="60" spans="2:33">
      <c r="B60" s="19" t="s">
        <v>18</v>
      </c>
      <c r="C60" s="22">
        <f t="shared" si="0"/>
        <v>55735.000005385002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v>2699</v>
      </c>
      <c r="W60" s="23">
        <v>5746</v>
      </c>
      <c r="X60" s="23">
        <v>4454</v>
      </c>
      <c r="Y60" s="23">
        <v>3097</v>
      </c>
      <c r="Z60" s="23">
        <v>2074</v>
      </c>
      <c r="AA60" s="23">
        <v>1088.31</v>
      </c>
      <c r="AB60" s="23">
        <v>772.09</v>
      </c>
      <c r="AC60" s="23">
        <v>588.07000000000005</v>
      </c>
      <c r="AD60" s="23">
        <v>472.93</v>
      </c>
      <c r="AE60" s="23">
        <v>139.68</v>
      </c>
      <c r="AF60" s="23">
        <v>104.55</v>
      </c>
      <c r="AG60" s="23">
        <v>47.87</v>
      </c>
    </row>
    <row r="61" spans="2:33">
      <c r="B61" s="19" t="s">
        <v>19</v>
      </c>
      <c r="C61" s="22">
        <f t="shared" si="0"/>
        <v>50164.000004834001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2514</v>
      </c>
      <c r="X61" s="23">
        <v>5407</v>
      </c>
      <c r="Y61" s="23">
        <v>4344</v>
      </c>
      <c r="Z61" s="23">
        <v>2816</v>
      </c>
      <c r="AA61" s="23">
        <v>1715.08</v>
      </c>
      <c r="AB61" s="23">
        <v>939.81</v>
      </c>
      <c r="AC61" s="23">
        <v>717.21</v>
      </c>
      <c r="AD61" s="23">
        <v>518.57000000000005</v>
      </c>
      <c r="AE61" s="23">
        <v>333.65</v>
      </c>
      <c r="AF61" s="23">
        <v>126.71</v>
      </c>
      <c r="AG61" s="23">
        <v>49.54</v>
      </c>
    </row>
    <row r="62" spans="2:33">
      <c r="B62" s="19" t="s">
        <v>20</v>
      </c>
      <c r="C62" s="22">
        <f t="shared" si="0"/>
        <v>51070.0000049054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2954</v>
      </c>
      <c r="Y62" s="23">
        <v>5417</v>
      </c>
      <c r="Z62" s="23">
        <v>4358</v>
      </c>
      <c r="AA62" s="23">
        <v>2651.35</v>
      </c>
      <c r="AB62" s="23">
        <v>1768.46</v>
      </c>
      <c r="AC62" s="23">
        <v>947.01</v>
      </c>
      <c r="AD62" s="23">
        <v>724.93</v>
      </c>
      <c r="AE62" s="23">
        <v>514.16999999999996</v>
      </c>
      <c r="AF62" s="23">
        <v>417.21</v>
      </c>
      <c r="AG62" s="23">
        <v>116.71</v>
      </c>
    </row>
    <row r="63" spans="2:33">
      <c r="B63" s="19" t="s">
        <v>21</v>
      </c>
      <c r="C63" s="22">
        <f t="shared" si="0"/>
        <v>42369.000004069603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>
        <v>2620</v>
      </c>
      <c r="Z63" s="23">
        <v>4805</v>
      </c>
      <c r="AA63" s="23">
        <v>3617.85</v>
      </c>
      <c r="AB63" s="23">
        <v>2127.71</v>
      </c>
      <c r="AC63" s="23">
        <v>1429.36</v>
      </c>
      <c r="AD63" s="23">
        <v>762.68</v>
      </c>
      <c r="AE63" s="23">
        <v>474.16</v>
      </c>
      <c r="AF63" s="23">
        <v>377.06</v>
      </c>
      <c r="AG63" s="23">
        <v>208.1</v>
      </c>
    </row>
    <row r="64" spans="2:33">
      <c r="B64" s="19" t="s">
        <v>22</v>
      </c>
      <c r="C64" s="22">
        <f t="shared" si="0"/>
        <v>56430.000005474598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2643</v>
      </c>
      <c r="AA64" s="23">
        <v>5584.43</v>
      </c>
      <c r="AB64" s="23">
        <v>4405.38</v>
      </c>
      <c r="AC64" s="23">
        <v>2916.1</v>
      </c>
      <c r="AD64" s="23">
        <v>1834.76</v>
      </c>
      <c r="AE64" s="23">
        <v>1376.73</v>
      </c>
      <c r="AF64" s="23">
        <v>687.1</v>
      </c>
      <c r="AG64" s="23">
        <v>425.37</v>
      </c>
    </row>
    <row r="65" spans="2:33">
      <c r="B65" s="19" t="s">
        <v>23</v>
      </c>
      <c r="C65" s="22">
        <f t="shared" si="0"/>
        <v>56744.000005499103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2762.87</v>
      </c>
      <c r="AB65" s="23">
        <v>5713.27</v>
      </c>
      <c r="AC65" s="23">
        <v>4257.6099999999997</v>
      </c>
      <c r="AD65" s="23">
        <v>2732.58</v>
      </c>
      <c r="AE65" s="23">
        <v>1609.9</v>
      </c>
      <c r="AF65" s="23">
        <v>937.29</v>
      </c>
      <c r="AG65" s="23">
        <v>603.35</v>
      </c>
    </row>
    <row r="66" spans="2:33">
      <c r="B66" s="19" t="s">
        <v>24</v>
      </c>
      <c r="C66" s="22">
        <f t="shared" si="0"/>
        <v>52185.000005035101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>
        <v>2912.23</v>
      </c>
      <c r="AC66" s="23">
        <v>5654.28</v>
      </c>
      <c r="AD66" s="23">
        <v>4266.0200000000004</v>
      </c>
      <c r="AE66" s="23">
        <v>2368.7399999999998</v>
      </c>
      <c r="AF66" s="23">
        <v>1517.92</v>
      </c>
      <c r="AG66" s="23">
        <v>797.77</v>
      </c>
    </row>
    <row r="67" spans="2:33">
      <c r="B67" s="19" t="s">
        <v>25</v>
      </c>
      <c r="C67" s="22">
        <f t="shared" si="0"/>
        <v>44130.000004264803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>
        <v>2846.79</v>
      </c>
      <c r="AD67" s="23">
        <v>4719.3</v>
      </c>
      <c r="AE67" s="23">
        <v>3120.08</v>
      </c>
      <c r="AF67" s="23">
        <v>2036.79</v>
      </c>
      <c r="AG67" s="23">
        <v>1246.3900000000001</v>
      </c>
    </row>
    <row r="68" spans="2:33">
      <c r="B68" s="19" t="s">
        <v>26</v>
      </c>
      <c r="C68" s="22">
        <f t="shared" si="0"/>
        <v>55435.000005410096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2354.0300000000002</v>
      </c>
      <c r="AE68" s="23">
        <v>4743.82</v>
      </c>
      <c r="AF68" s="23">
        <v>4173.13</v>
      </c>
      <c r="AG68" s="23">
        <v>2532.3200000000002</v>
      </c>
    </row>
    <row r="69" spans="2:33">
      <c r="B69" s="19" t="s">
        <v>27</v>
      </c>
      <c r="C69" s="22">
        <f t="shared" si="0"/>
        <v>50696.076093899501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>
        <v>2514.8000000000002</v>
      </c>
      <c r="AF69" s="23">
        <v>4758.4399999999996</v>
      </c>
      <c r="AG69" s="23">
        <v>3756.07</v>
      </c>
    </row>
    <row r="70" spans="2:33">
      <c r="B70" s="19" t="s">
        <v>28</v>
      </c>
      <c r="C70" s="22">
        <f t="shared" si="0"/>
        <v>52815.287929878999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>
        <v>2573.0100000000002</v>
      </c>
      <c r="AG70" s="23">
        <v>5089.8900000000003</v>
      </c>
    </row>
    <row r="71" spans="2:33">
      <c r="B71" s="19" t="s">
        <v>29</v>
      </c>
      <c r="C71" s="22">
        <f t="shared" si="0"/>
        <v>46268.5434566935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>
        <v>2059.5100000000002</v>
      </c>
    </row>
    <row r="74" spans="2:33">
      <c r="B74" s="15" t="s">
        <v>52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2:3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2:33" s="15" customFormat="1">
      <c r="B76" s="16"/>
      <c r="C76" s="16"/>
      <c r="D76" s="32" t="s">
        <v>34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2:33" ht="22.5">
      <c r="B77" s="18" t="s">
        <v>30</v>
      </c>
      <c r="C77" s="4" t="s">
        <v>31</v>
      </c>
      <c r="D77" s="4" t="s">
        <v>0</v>
      </c>
      <c r="E77" s="4" t="s">
        <v>1</v>
      </c>
      <c r="F77" s="4" t="s">
        <v>2</v>
      </c>
      <c r="G77" s="4" t="s">
        <v>3</v>
      </c>
      <c r="H77" s="4" t="s">
        <v>4</v>
      </c>
      <c r="I77" s="4" t="s">
        <v>5</v>
      </c>
      <c r="J77" s="4" t="s">
        <v>6</v>
      </c>
      <c r="K77" s="4" t="s">
        <v>7</v>
      </c>
      <c r="L77" s="4" t="s">
        <v>8</v>
      </c>
      <c r="M77" s="4" t="s">
        <v>9</v>
      </c>
      <c r="N77" s="4" t="s">
        <v>10</v>
      </c>
      <c r="O77" s="4" t="s">
        <v>11</v>
      </c>
      <c r="P77" s="4" t="s">
        <v>12</v>
      </c>
      <c r="Q77" s="4" t="s">
        <v>13</v>
      </c>
      <c r="R77" s="4" t="s">
        <v>14</v>
      </c>
      <c r="S77" s="4" t="s">
        <v>15</v>
      </c>
      <c r="T77" s="4" t="s">
        <v>16</v>
      </c>
      <c r="U77" s="4" t="s">
        <v>17</v>
      </c>
      <c r="V77" s="4" t="s">
        <v>18</v>
      </c>
      <c r="W77" s="4" t="s">
        <v>19</v>
      </c>
      <c r="X77" s="4" t="s">
        <v>20</v>
      </c>
      <c r="Y77" s="4" t="s">
        <v>21</v>
      </c>
      <c r="Z77" s="4" t="s">
        <v>22</v>
      </c>
      <c r="AA77" s="4" t="s">
        <v>23</v>
      </c>
      <c r="AB77" s="4" t="s">
        <v>24</v>
      </c>
      <c r="AC77" s="4" t="s">
        <v>25</v>
      </c>
      <c r="AD77" s="4" t="s">
        <v>26</v>
      </c>
      <c r="AE77" s="4" t="s">
        <v>27</v>
      </c>
      <c r="AF77" s="4" t="s">
        <v>28</v>
      </c>
      <c r="AG77" s="4" t="s">
        <v>29</v>
      </c>
    </row>
    <row r="78" spans="2:33">
      <c r="B78" s="19" t="s">
        <v>0</v>
      </c>
      <c r="C78" s="20">
        <f>C6</f>
        <v>55214.000005292597</v>
      </c>
      <c r="D78" s="20">
        <f>C78-D6-D42</f>
        <v>52192.000005292597</v>
      </c>
      <c r="E78" s="20">
        <f t="shared" ref="E78:AG87" si="1">D78-E6-E42</f>
        <v>46171.000005292597</v>
      </c>
      <c r="F78" s="20">
        <f t="shared" si="1"/>
        <v>39802.000005292597</v>
      </c>
      <c r="G78" s="20">
        <f t="shared" si="1"/>
        <v>33818.000005292597</v>
      </c>
      <c r="H78" s="20">
        <f t="shared" si="1"/>
        <v>23829.000005292597</v>
      </c>
      <c r="I78" s="20">
        <f t="shared" si="1"/>
        <v>19280.000005292597</v>
      </c>
      <c r="J78" s="20">
        <f t="shared" si="1"/>
        <v>16481.000005292597</v>
      </c>
      <c r="K78" s="20">
        <f t="shared" si="1"/>
        <v>13689.000005292597</v>
      </c>
      <c r="L78" s="20">
        <f t="shared" si="1"/>
        <v>8567.0000052925971</v>
      </c>
      <c r="M78" s="20">
        <f t="shared" si="1"/>
        <v>7393.0000052925971</v>
      </c>
      <c r="N78" s="20">
        <f t="shared" si="1"/>
        <v>6310.0000052925971</v>
      </c>
      <c r="O78" s="20">
        <f t="shared" si="1"/>
        <v>5839.0000052925971</v>
      </c>
      <c r="P78" s="20">
        <f t="shared" si="1"/>
        <v>5273.0000052925971</v>
      </c>
      <c r="Q78" s="20">
        <f t="shared" si="1"/>
        <v>5149.0000052925971</v>
      </c>
      <c r="R78" s="20">
        <f t="shared" si="1"/>
        <v>5059.0000052925971</v>
      </c>
      <c r="S78" s="20">
        <f t="shared" si="1"/>
        <v>4996.0000052925971</v>
      </c>
      <c r="T78" s="20">
        <f t="shared" si="1"/>
        <v>4806.0000052925971</v>
      </c>
      <c r="U78" s="20">
        <f t="shared" si="1"/>
        <v>4782.0000052925971</v>
      </c>
      <c r="V78" s="20">
        <f t="shared" si="1"/>
        <v>4764.0000052925971</v>
      </c>
      <c r="W78" s="20">
        <f t="shared" si="1"/>
        <v>4762.0000052925971</v>
      </c>
      <c r="X78" s="20">
        <f t="shared" si="1"/>
        <v>4760.0000052925971</v>
      </c>
      <c r="Y78" s="20">
        <f t="shared" si="1"/>
        <v>4759.0000052925971</v>
      </c>
      <c r="Z78" s="20">
        <f t="shared" si="1"/>
        <v>4759.0000052925971</v>
      </c>
      <c r="AA78" s="20">
        <f t="shared" si="1"/>
        <v>4757.9900052925968</v>
      </c>
      <c r="AB78" s="20">
        <f t="shared" si="1"/>
        <v>4756.9900052925968</v>
      </c>
      <c r="AC78" s="20">
        <f t="shared" si="1"/>
        <v>4755.9900052925968</v>
      </c>
      <c r="AD78" s="20">
        <f t="shared" si="1"/>
        <v>4755.9900052925968</v>
      </c>
      <c r="AE78" s="20">
        <f t="shared" si="1"/>
        <v>4753.9600052925971</v>
      </c>
      <c r="AF78" s="20">
        <f t="shared" si="1"/>
        <v>4752.8200052925968</v>
      </c>
      <c r="AG78" s="20">
        <f t="shared" si="1"/>
        <v>4752.8200052925968</v>
      </c>
    </row>
    <row r="79" spans="2:33">
      <c r="B79" s="19" t="s">
        <v>1</v>
      </c>
      <c r="C79" s="20">
        <f t="shared" ref="C79:C107" si="2">C7</f>
        <v>48551.000004667701</v>
      </c>
      <c r="D79" s="20">
        <f t="shared" ref="D79:S94" si="3">C79-D7-D43</f>
        <v>48551.000004667701</v>
      </c>
      <c r="E79" s="20">
        <f t="shared" si="3"/>
        <v>46053.000004667701</v>
      </c>
      <c r="F79" s="20">
        <f t="shared" si="3"/>
        <v>40339.000004667701</v>
      </c>
      <c r="G79" s="20">
        <f t="shared" si="3"/>
        <v>35333.000004667701</v>
      </c>
      <c r="H79" s="20">
        <f t="shared" si="3"/>
        <v>30182.000004667701</v>
      </c>
      <c r="I79" s="20">
        <f t="shared" si="3"/>
        <v>21320.000004667701</v>
      </c>
      <c r="J79" s="20">
        <f t="shared" si="3"/>
        <v>17927.000004667701</v>
      </c>
      <c r="K79" s="20">
        <f t="shared" si="3"/>
        <v>15185.000004667701</v>
      </c>
      <c r="L79" s="20">
        <f t="shared" si="3"/>
        <v>12807.000004667701</v>
      </c>
      <c r="M79" s="20">
        <f t="shared" si="3"/>
        <v>7729.0000046677014</v>
      </c>
      <c r="N79" s="20">
        <f t="shared" si="3"/>
        <v>6886.0000046677014</v>
      </c>
      <c r="O79" s="20">
        <f t="shared" si="3"/>
        <v>5617.0000046677014</v>
      </c>
      <c r="P79" s="20">
        <f t="shared" si="3"/>
        <v>5104.0000046677014</v>
      </c>
      <c r="Q79" s="20">
        <f t="shared" si="3"/>
        <v>4532.0000046677014</v>
      </c>
      <c r="R79" s="20">
        <f t="shared" si="3"/>
        <v>4412.0000046677014</v>
      </c>
      <c r="S79" s="20">
        <f t="shared" si="3"/>
        <v>4276.0000046677014</v>
      </c>
      <c r="T79" s="20">
        <f t="shared" si="1"/>
        <v>4188.0000046677014</v>
      </c>
      <c r="U79" s="20">
        <f t="shared" si="1"/>
        <v>4003.0000046677014</v>
      </c>
      <c r="V79" s="20">
        <f t="shared" si="1"/>
        <v>3988.0000046677014</v>
      </c>
      <c r="W79" s="20">
        <f t="shared" si="1"/>
        <v>3980.0000046677014</v>
      </c>
      <c r="X79" s="20">
        <f t="shared" si="1"/>
        <v>3975.0000046677014</v>
      </c>
      <c r="Y79" s="20">
        <f t="shared" si="1"/>
        <v>3967.0000046677014</v>
      </c>
      <c r="Z79" s="20">
        <f t="shared" si="1"/>
        <v>3966.0000046677014</v>
      </c>
      <c r="AA79" s="20">
        <f t="shared" si="1"/>
        <v>3966.0000046677014</v>
      </c>
      <c r="AB79" s="20">
        <f t="shared" si="1"/>
        <v>3965.0000046677014</v>
      </c>
      <c r="AC79" s="20">
        <f t="shared" si="1"/>
        <v>3958.9000046677015</v>
      </c>
      <c r="AD79" s="20">
        <f t="shared" si="1"/>
        <v>3958.9000046677015</v>
      </c>
      <c r="AE79" s="20">
        <f t="shared" si="1"/>
        <v>3957.6500046677015</v>
      </c>
      <c r="AF79" s="20">
        <f t="shared" si="1"/>
        <v>3956.2700046677014</v>
      </c>
      <c r="AG79" s="20">
        <f t="shared" si="1"/>
        <v>3956.2700046677014</v>
      </c>
    </row>
    <row r="80" spans="2:33">
      <c r="B80" s="19" t="s">
        <v>2</v>
      </c>
      <c r="C80" s="20">
        <f t="shared" si="2"/>
        <v>62427.000006043898</v>
      </c>
      <c r="D80" s="20">
        <f t="shared" si="3"/>
        <v>62427.000006043898</v>
      </c>
      <c r="E80" s="20">
        <f t="shared" si="1"/>
        <v>62427.000006043898</v>
      </c>
      <c r="F80" s="20">
        <f t="shared" si="1"/>
        <v>59528.000006043898</v>
      </c>
      <c r="G80" s="20">
        <f t="shared" si="1"/>
        <v>53266.000006043898</v>
      </c>
      <c r="H80" s="20">
        <f t="shared" si="1"/>
        <v>46754.000006043898</v>
      </c>
      <c r="I80" s="20">
        <f t="shared" si="1"/>
        <v>38934.000006043898</v>
      </c>
      <c r="J80" s="20">
        <f t="shared" si="1"/>
        <v>26076.000006043898</v>
      </c>
      <c r="K80" s="20">
        <f t="shared" si="1"/>
        <v>21245.000006043898</v>
      </c>
      <c r="L80" s="20">
        <f t="shared" si="1"/>
        <v>17714.000006043898</v>
      </c>
      <c r="M80" s="20">
        <f t="shared" si="1"/>
        <v>14506.000006043898</v>
      </c>
      <c r="N80" s="20">
        <f t="shared" si="1"/>
        <v>8948.0000060438979</v>
      </c>
      <c r="O80" s="20">
        <f t="shared" si="1"/>
        <v>7743.0000060438979</v>
      </c>
      <c r="P80" s="20">
        <f t="shared" si="1"/>
        <v>6690.0000060438979</v>
      </c>
      <c r="Q80" s="20">
        <f t="shared" si="1"/>
        <v>6228.0000060438979</v>
      </c>
      <c r="R80" s="20">
        <f t="shared" si="1"/>
        <v>5480.0000060438979</v>
      </c>
      <c r="S80" s="20">
        <f t="shared" si="1"/>
        <v>5324.0000060438979</v>
      </c>
      <c r="T80" s="20">
        <f t="shared" si="1"/>
        <v>5194.0000060438979</v>
      </c>
      <c r="U80" s="20">
        <f t="shared" si="1"/>
        <v>5100.0000060438979</v>
      </c>
      <c r="V80" s="20">
        <f t="shared" si="1"/>
        <v>4678.0000060438979</v>
      </c>
      <c r="W80" s="20">
        <f t="shared" si="1"/>
        <v>4661.0000060438979</v>
      </c>
      <c r="X80" s="20">
        <f t="shared" si="1"/>
        <v>4654.0000060438979</v>
      </c>
      <c r="Y80" s="20">
        <f t="shared" si="1"/>
        <v>4651.0000060438979</v>
      </c>
      <c r="Z80" s="20">
        <f t="shared" si="1"/>
        <v>4645.0000060438979</v>
      </c>
      <c r="AA80" s="20">
        <f t="shared" si="1"/>
        <v>4645.0000060438979</v>
      </c>
      <c r="AB80" s="20">
        <f t="shared" si="1"/>
        <v>4643.0000060438979</v>
      </c>
      <c r="AC80" s="20">
        <f t="shared" si="1"/>
        <v>4643.0000060438979</v>
      </c>
      <c r="AD80" s="20">
        <f t="shared" si="1"/>
        <v>4639.8700060438978</v>
      </c>
      <c r="AE80" s="20">
        <f t="shared" si="1"/>
        <v>4639.8700060438978</v>
      </c>
      <c r="AF80" s="20">
        <f t="shared" si="1"/>
        <v>4639.8700060438978</v>
      </c>
      <c r="AG80" s="20">
        <f t="shared" si="1"/>
        <v>4639.8700060438978</v>
      </c>
    </row>
    <row r="81" spans="2:33">
      <c r="B81" s="19" t="s">
        <v>3</v>
      </c>
      <c r="C81" s="20">
        <f t="shared" si="2"/>
        <v>65161.000006343202</v>
      </c>
      <c r="D81" s="20">
        <f t="shared" si="3"/>
        <v>65161.000006343202</v>
      </c>
      <c r="E81" s="20">
        <f t="shared" si="1"/>
        <v>65161.000006343202</v>
      </c>
      <c r="F81" s="20">
        <f t="shared" si="1"/>
        <v>65161.000006343202</v>
      </c>
      <c r="G81" s="20">
        <f t="shared" si="1"/>
        <v>62329.000006343202</v>
      </c>
      <c r="H81" s="20">
        <f t="shared" si="1"/>
        <v>56225.000006343202</v>
      </c>
      <c r="I81" s="20">
        <f t="shared" si="1"/>
        <v>48521.000006343202</v>
      </c>
      <c r="J81" s="20">
        <f t="shared" si="1"/>
        <v>41510.000006343202</v>
      </c>
      <c r="K81" s="20">
        <f t="shared" si="1"/>
        <v>30368.000006343202</v>
      </c>
      <c r="L81" s="20">
        <f t="shared" si="1"/>
        <v>25041.000006343202</v>
      </c>
      <c r="M81" s="20">
        <f t="shared" si="1"/>
        <v>20223.000006343202</v>
      </c>
      <c r="N81" s="20">
        <f t="shared" si="1"/>
        <v>17322.000006343202</v>
      </c>
      <c r="O81" s="20">
        <f t="shared" si="1"/>
        <v>10637.000006343202</v>
      </c>
      <c r="P81" s="20">
        <f t="shared" si="1"/>
        <v>9256.0000063432017</v>
      </c>
      <c r="Q81" s="20">
        <f t="shared" si="1"/>
        <v>7931.0000063432017</v>
      </c>
      <c r="R81" s="20">
        <f t="shared" si="1"/>
        <v>7620.0000063432017</v>
      </c>
      <c r="S81" s="20">
        <f t="shared" si="1"/>
        <v>6690.0000063432017</v>
      </c>
      <c r="T81" s="20">
        <f t="shared" si="1"/>
        <v>6476.0000063432017</v>
      </c>
      <c r="U81" s="20">
        <f t="shared" si="1"/>
        <v>6373.0000063432017</v>
      </c>
      <c r="V81" s="20">
        <f t="shared" si="1"/>
        <v>6283.0000063432017</v>
      </c>
      <c r="W81" s="20">
        <f t="shared" si="1"/>
        <v>5989.0000063432017</v>
      </c>
      <c r="X81" s="20">
        <f t="shared" si="1"/>
        <v>5976.0000063432017</v>
      </c>
      <c r="Y81" s="20">
        <f t="shared" si="1"/>
        <v>5968.0000063432017</v>
      </c>
      <c r="Z81" s="20">
        <f t="shared" si="1"/>
        <v>5963.0000063432017</v>
      </c>
      <c r="AA81" s="20">
        <f t="shared" si="1"/>
        <v>5959.9900063432015</v>
      </c>
      <c r="AB81" s="20">
        <f t="shared" si="1"/>
        <v>5957.9800063432012</v>
      </c>
      <c r="AC81" s="20">
        <f t="shared" si="1"/>
        <v>5955.9500063432015</v>
      </c>
      <c r="AD81" s="20">
        <f t="shared" si="1"/>
        <v>5954.9500063432015</v>
      </c>
      <c r="AE81" s="20">
        <f t="shared" si="1"/>
        <v>5933.5700063432014</v>
      </c>
      <c r="AF81" s="20">
        <f t="shared" si="1"/>
        <v>5932.5300063432014</v>
      </c>
      <c r="AG81" s="20">
        <f t="shared" si="1"/>
        <v>5932.5300063432014</v>
      </c>
    </row>
    <row r="82" spans="2:33">
      <c r="B82" s="19" t="s">
        <v>4</v>
      </c>
      <c r="C82" s="20">
        <f t="shared" si="2"/>
        <v>49521.000004743502</v>
      </c>
      <c r="D82" s="20">
        <f t="shared" si="3"/>
        <v>49521.000004743502</v>
      </c>
      <c r="E82" s="20">
        <f t="shared" si="1"/>
        <v>49521.000004743502</v>
      </c>
      <c r="F82" s="20">
        <f t="shared" si="1"/>
        <v>49521.000004743502</v>
      </c>
      <c r="G82" s="20">
        <f t="shared" si="1"/>
        <v>49521.000004743502</v>
      </c>
      <c r="H82" s="20">
        <f t="shared" si="1"/>
        <v>47125.000004743502</v>
      </c>
      <c r="I82" s="20">
        <f t="shared" si="1"/>
        <v>41598.000004743502</v>
      </c>
      <c r="J82" s="20">
        <f t="shared" si="1"/>
        <v>35948.000004743502</v>
      </c>
      <c r="K82" s="20">
        <f t="shared" si="1"/>
        <v>30534.000004743502</v>
      </c>
      <c r="L82" s="20">
        <f t="shared" si="1"/>
        <v>22044.000004743502</v>
      </c>
      <c r="M82" s="20">
        <f t="shared" si="1"/>
        <v>17605.000004743502</v>
      </c>
      <c r="N82" s="20">
        <f t="shared" si="1"/>
        <v>15072.000004743502</v>
      </c>
      <c r="O82" s="20">
        <f t="shared" si="1"/>
        <v>12444.000004743502</v>
      </c>
      <c r="P82" s="20">
        <f t="shared" si="1"/>
        <v>7127.0000047435024</v>
      </c>
      <c r="Q82" s="20">
        <f t="shared" si="1"/>
        <v>6265.0000047435024</v>
      </c>
      <c r="R82" s="20">
        <f t="shared" si="1"/>
        <v>5509.0000047435024</v>
      </c>
      <c r="S82" s="20">
        <f t="shared" si="1"/>
        <v>5127.0000047435024</v>
      </c>
      <c r="T82" s="20">
        <f t="shared" si="1"/>
        <v>4571.0000047435024</v>
      </c>
      <c r="U82" s="20">
        <f t="shared" si="1"/>
        <v>4442.0000047435024</v>
      </c>
      <c r="V82" s="20">
        <f t="shared" si="1"/>
        <v>4360.0000047435024</v>
      </c>
      <c r="W82" s="20">
        <f t="shared" si="1"/>
        <v>4283.0000047435024</v>
      </c>
      <c r="X82" s="20">
        <f t="shared" si="1"/>
        <v>4142.0000047435024</v>
      </c>
      <c r="Y82" s="20">
        <f t="shared" si="1"/>
        <v>4125.0000047435024</v>
      </c>
      <c r="Z82" s="20">
        <f t="shared" si="1"/>
        <v>4122.0000047435024</v>
      </c>
      <c r="AA82" s="20">
        <f t="shared" si="1"/>
        <v>4115.9300047435026</v>
      </c>
      <c r="AB82" s="20">
        <f t="shared" si="1"/>
        <v>4112.9100047435022</v>
      </c>
      <c r="AC82" s="20">
        <f t="shared" si="1"/>
        <v>4112.9100047435022</v>
      </c>
      <c r="AD82" s="20">
        <f t="shared" si="1"/>
        <v>4112.9100047435022</v>
      </c>
      <c r="AE82" s="20">
        <f t="shared" si="1"/>
        <v>4112.9100047435022</v>
      </c>
      <c r="AF82" s="20">
        <f t="shared" si="1"/>
        <v>4111.8100047435018</v>
      </c>
      <c r="AG82" s="20">
        <f t="shared" si="1"/>
        <v>4111.8100047435018</v>
      </c>
    </row>
    <row r="83" spans="2:33">
      <c r="B83" s="19" t="s">
        <v>5</v>
      </c>
      <c r="C83" s="20">
        <f t="shared" si="2"/>
        <v>44398.000004213602</v>
      </c>
      <c r="D83" s="20">
        <f t="shared" si="3"/>
        <v>44398.000004213602</v>
      </c>
      <c r="E83" s="20">
        <f t="shared" si="1"/>
        <v>44398.000004213602</v>
      </c>
      <c r="F83" s="20">
        <f t="shared" si="1"/>
        <v>44398.000004213602</v>
      </c>
      <c r="G83" s="20">
        <f t="shared" si="1"/>
        <v>44398.000004213602</v>
      </c>
      <c r="H83" s="20">
        <f t="shared" si="1"/>
        <v>44398.000004213602</v>
      </c>
      <c r="I83" s="20">
        <f t="shared" si="1"/>
        <v>41984.000004213602</v>
      </c>
      <c r="J83" s="20">
        <f t="shared" si="1"/>
        <v>37084.000004213602</v>
      </c>
      <c r="K83" s="20">
        <f t="shared" si="1"/>
        <v>32052.000004213602</v>
      </c>
      <c r="L83" s="20">
        <f t="shared" si="1"/>
        <v>27703.000004213602</v>
      </c>
      <c r="M83" s="20">
        <f t="shared" si="1"/>
        <v>18393.000004213602</v>
      </c>
      <c r="N83" s="20">
        <f t="shared" si="1"/>
        <v>15502.000004213602</v>
      </c>
      <c r="O83" s="20">
        <f t="shared" si="1"/>
        <v>12861.000004213602</v>
      </c>
      <c r="P83" s="20">
        <f t="shared" si="1"/>
        <v>10986.000004213602</v>
      </c>
      <c r="Q83" s="20">
        <f t="shared" si="1"/>
        <v>6414.0000042136016</v>
      </c>
      <c r="R83" s="20">
        <f t="shared" si="1"/>
        <v>5700.0000042136016</v>
      </c>
      <c r="S83" s="20">
        <f t="shared" si="1"/>
        <v>4825.0000042136016</v>
      </c>
      <c r="T83" s="20">
        <f t="shared" si="1"/>
        <v>4572.0000042136016</v>
      </c>
      <c r="U83" s="20">
        <f t="shared" si="1"/>
        <v>4010.0000042136016</v>
      </c>
      <c r="V83" s="20">
        <f t="shared" si="1"/>
        <v>3899.0000042136016</v>
      </c>
      <c r="W83" s="20">
        <f t="shared" si="1"/>
        <v>3756.0000042136016</v>
      </c>
      <c r="X83" s="20">
        <f t="shared" si="1"/>
        <v>3723.0000042136016</v>
      </c>
      <c r="Y83" s="20">
        <f t="shared" si="1"/>
        <v>3574.0000042136016</v>
      </c>
      <c r="Z83" s="20">
        <f t="shared" si="1"/>
        <v>3561.0000042136016</v>
      </c>
      <c r="AA83" s="20">
        <f t="shared" si="1"/>
        <v>3548.9500042136015</v>
      </c>
      <c r="AB83" s="20">
        <f t="shared" si="1"/>
        <v>3545.9400042136012</v>
      </c>
      <c r="AC83" s="20">
        <f t="shared" si="1"/>
        <v>3539.8900042136011</v>
      </c>
      <c r="AD83" s="20">
        <f t="shared" si="1"/>
        <v>3538.8900042136011</v>
      </c>
      <c r="AE83" s="20">
        <f t="shared" si="1"/>
        <v>3537.8100042136011</v>
      </c>
      <c r="AF83" s="20">
        <f t="shared" si="1"/>
        <v>3535.4000042136008</v>
      </c>
      <c r="AG83" s="20">
        <f t="shared" si="1"/>
        <v>3532.6000042136006</v>
      </c>
    </row>
    <row r="84" spans="2:33">
      <c r="B84" s="19" t="s">
        <v>6</v>
      </c>
      <c r="C84" s="20">
        <f t="shared" si="2"/>
        <v>51396.000004988797</v>
      </c>
      <c r="D84" s="20">
        <f t="shared" si="3"/>
        <v>51396.000004988797</v>
      </c>
      <c r="E84" s="20">
        <f t="shared" si="1"/>
        <v>51396.000004988797</v>
      </c>
      <c r="F84" s="20">
        <f t="shared" si="1"/>
        <v>51396.000004988797</v>
      </c>
      <c r="G84" s="20">
        <f t="shared" si="1"/>
        <v>51396.000004988797</v>
      </c>
      <c r="H84" s="20">
        <f t="shared" si="1"/>
        <v>51396.000004988797</v>
      </c>
      <c r="I84" s="20">
        <f t="shared" si="1"/>
        <v>51396.000004988797</v>
      </c>
      <c r="J84" s="20">
        <f t="shared" si="1"/>
        <v>49077.000004988797</v>
      </c>
      <c r="K84" s="20">
        <f t="shared" si="1"/>
        <v>44070.000004988797</v>
      </c>
      <c r="L84" s="20">
        <f t="shared" si="1"/>
        <v>38751.000004988797</v>
      </c>
      <c r="M84" s="20">
        <f t="shared" si="1"/>
        <v>31642.000004988797</v>
      </c>
      <c r="N84" s="20">
        <f t="shared" si="1"/>
        <v>20789.000004988797</v>
      </c>
      <c r="O84" s="20">
        <f t="shared" si="1"/>
        <v>16495.000004988797</v>
      </c>
      <c r="P84" s="20">
        <f t="shared" si="1"/>
        <v>13394.000004988797</v>
      </c>
      <c r="Q84" s="20">
        <f t="shared" si="1"/>
        <v>10541.000004988797</v>
      </c>
      <c r="R84" s="20">
        <f t="shared" si="1"/>
        <v>5920.0000049887967</v>
      </c>
      <c r="S84" s="20">
        <f t="shared" si="1"/>
        <v>5118.0000049887967</v>
      </c>
      <c r="T84" s="20">
        <f t="shared" si="1"/>
        <v>4439.0000049887967</v>
      </c>
      <c r="U84" s="20">
        <f t="shared" si="1"/>
        <v>4128.0000049887967</v>
      </c>
      <c r="V84" s="20">
        <f t="shared" si="1"/>
        <v>3660.0000049887967</v>
      </c>
      <c r="W84" s="20">
        <f t="shared" si="1"/>
        <v>3541.0000049887967</v>
      </c>
      <c r="X84" s="20">
        <f t="shared" si="1"/>
        <v>3460.0000049887967</v>
      </c>
      <c r="Y84" s="20">
        <f t="shared" si="1"/>
        <v>3417.0000049887967</v>
      </c>
      <c r="Z84" s="20">
        <f t="shared" si="1"/>
        <v>3304.0000049887967</v>
      </c>
      <c r="AA84" s="20">
        <f t="shared" si="1"/>
        <v>3287.8900049887966</v>
      </c>
      <c r="AB84" s="20">
        <f t="shared" si="1"/>
        <v>3274.7800049887965</v>
      </c>
      <c r="AC84" s="20">
        <f t="shared" si="1"/>
        <v>3266.5100049887965</v>
      </c>
      <c r="AD84" s="20">
        <f t="shared" si="1"/>
        <v>3262.5100049887965</v>
      </c>
      <c r="AE84" s="20">
        <f t="shared" si="1"/>
        <v>3260.4200049887963</v>
      </c>
      <c r="AF84" s="20">
        <f t="shared" si="1"/>
        <v>3260.4200049887963</v>
      </c>
      <c r="AG84" s="20">
        <f t="shared" si="1"/>
        <v>3259.2100049887963</v>
      </c>
    </row>
    <row r="85" spans="2:33">
      <c r="B85" s="19" t="s">
        <v>7</v>
      </c>
      <c r="C85" s="20">
        <f t="shared" si="2"/>
        <v>49039.000004725203</v>
      </c>
      <c r="D85" s="20">
        <f t="shared" si="3"/>
        <v>49039.000004725203</v>
      </c>
      <c r="E85" s="20">
        <f t="shared" si="1"/>
        <v>49039.000004725203</v>
      </c>
      <c r="F85" s="20">
        <f t="shared" si="1"/>
        <v>49039.000004725203</v>
      </c>
      <c r="G85" s="20">
        <f t="shared" si="1"/>
        <v>49039.000004725203</v>
      </c>
      <c r="H85" s="20">
        <f t="shared" si="1"/>
        <v>49039.000004725203</v>
      </c>
      <c r="I85" s="20">
        <f t="shared" si="1"/>
        <v>49039.000004725203</v>
      </c>
      <c r="J85" s="20">
        <f t="shared" si="1"/>
        <v>49039.000004725203</v>
      </c>
      <c r="K85" s="20">
        <f t="shared" si="1"/>
        <v>46475.000004725203</v>
      </c>
      <c r="L85" s="20">
        <f t="shared" si="1"/>
        <v>41086.000004725203</v>
      </c>
      <c r="M85" s="20">
        <f t="shared" si="1"/>
        <v>34914.000004725203</v>
      </c>
      <c r="N85" s="20">
        <f t="shared" si="1"/>
        <v>29972.000004725203</v>
      </c>
      <c r="O85" s="20">
        <f t="shared" si="1"/>
        <v>20634.000004725203</v>
      </c>
      <c r="P85" s="20">
        <f t="shared" si="1"/>
        <v>16287.000004725203</v>
      </c>
      <c r="Q85" s="20">
        <f t="shared" si="1"/>
        <v>13066.000004725203</v>
      </c>
      <c r="R85" s="20">
        <f t="shared" si="1"/>
        <v>10909.000004725203</v>
      </c>
      <c r="S85" s="20">
        <f t="shared" si="1"/>
        <v>5936.0000047252033</v>
      </c>
      <c r="T85" s="20">
        <f t="shared" si="1"/>
        <v>5146.0000047252033</v>
      </c>
      <c r="U85" s="20">
        <f t="shared" si="1"/>
        <v>4450.0000047252033</v>
      </c>
      <c r="V85" s="20">
        <f t="shared" si="1"/>
        <v>4243.0000047252033</v>
      </c>
      <c r="W85" s="20">
        <f t="shared" si="1"/>
        <v>3750.0000047252033</v>
      </c>
      <c r="X85" s="20">
        <f t="shared" si="1"/>
        <v>3663.0000047252033</v>
      </c>
      <c r="Y85" s="20">
        <f t="shared" si="1"/>
        <v>3609.0000047252033</v>
      </c>
      <c r="Z85" s="20">
        <f t="shared" si="1"/>
        <v>3580.0000047252033</v>
      </c>
      <c r="AA85" s="20">
        <f t="shared" si="1"/>
        <v>3507.9100047252032</v>
      </c>
      <c r="AB85" s="20">
        <f t="shared" si="1"/>
        <v>3496.8500047252032</v>
      </c>
      <c r="AC85" s="20">
        <f t="shared" si="1"/>
        <v>3486.8500047252032</v>
      </c>
      <c r="AD85" s="20">
        <f t="shared" si="1"/>
        <v>3474.7000047252031</v>
      </c>
      <c r="AE85" s="20">
        <f t="shared" si="1"/>
        <v>3472.590004725203</v>
      </c>
      <c r="AF85" s="20">
        <f t="shared" si="1"/>
        <v>3467.2500047252029</v>
      </c>
      <c r="AG85" s="20">
        <f t="shared" si="1"/>
        <v>3467.2500047252029</v>
      </c>
    </row>
    <row r="86" spans="2:33">
      <c r="B86" s="19" t="s">
        <v>8</v>
      </c>
      <c r="C86" s="20">
        <f t="shared" si="2"/>
        <v>47825.000004589398</v>
      </c>
      <c r="D86" s="20">
        <f t="shared" si="3"/>
        <v>47825.000004589398</v>
      </c>
      <c r="E86" s="20">
        <f t="shared" si="1"/>
        <v>47825.000004589398</v>
      </c>
      <c r="F86" s="20">
        <f t="shared" si="1"/>
        <v>47825.000004589398</v>
      </c>
      <c r="G86" s="20">
        <f t="shared" si="1"/>
        <v>47825.000004589398</v>
      </c>
      <c r="H86" s="20">
        <f t="shared" si="1"/>
        <v>47825.000004589398</v>
      </c>
      <c r="I86" s="20">
        <f t="shared" si="1"/>
        <v>47825.000004589398</v>
      </c>
      <c r="J86" s="20">
        <f t="shared" si="1"/>
        <v>47825.000004589398</v>
      </c>
      <c r="K86" s="20">
        <f t="shared" si="1"/>
        <v>47825.000004589398</v>
      </c>
      <c r="L86" s="20">
        <f t="shared" si="1"/>
        <v>45126.000004589398</v>
      </c>
      <c r="M86" s="20">
        <f t="shared" si="1"/>
        <v>39777.000004589398</v>
      </c>
      <c r="N86" s="20">
        <f t="shared" si="1"/>
        <v>34542.000004589398</v>
      </c>
      <c r="O86" s="20">
        <f t="shared" si="1"/>
        <v>29018.000004589398</v>
      </c>
      <c r="P86" s="20">
        <f t="shared" si="1"/>
        <v>20459.000004589398</v>
      </c>
      <c r="Q86" s="20">
        <f t="shared" si="1"/>
        <v>15900.000004589398</v>
      </c>
      <c r="R86" s="20">
        <f t="shared" si="1"/>
        <v>13067.000004589398</v>
      </c>
      <c r="S86" s="20">
        <f t="shared" si="1"/>
        <v>10848.000004589398</v>
      </c>
      <c r="T86" s="20">
        <f t="shared" si="1"/>
        <v>6102.0000045893976</v>
      </c>
      <c r="U86" s="20">
        <f t="shared" si="1"/>
        <v>5195.0000045893976</v>
      </c>
      <c r="V86" s="20">
        <f t="shared" si="1"/>
        <v>4526.0000045893976</v>
      </c>
      <c r="W86" s="20">
        <f t="shared" si="1"/>
        <v>4222.0000045893976</v>
      </c>
      <c r="X86" s="20">
        <f t="shared" si="1"/>
        <v>3717.0000045893976</v>
      </c>
      <c r="Y86" s="20">
        <f t="shared" si="1"/>
        <v>3537.0000045893976</v>
      </c>
      <c r="Z86" s="20">
        <f t="shared" si="1"/>
        <v>3479.0000045893976</v>
      </c>
      <c r="AA86" s="20">
        <f t="shared" si="1"/>
        <v>3430.8300045893975</v>
      </c>
      <c r="AB86" s="20">
        <f t="shared" si="1"/>
        <v>3323.6100045893977</v>
      </c>
      <c r="AC86" s="20">
        <f t="shared" si="1"/>
        <v>3316.6100045893977</v>
      </c>
      <c r="AD86" s="20">
        <f t="shared" si="1"/>
        <v>3310.2000045893978</v>
      </c>
      <c r="AE86" s="20">
        <f t="shared" si="1"/>
        <v>3306.1300045893977</v>
      </c>
      <c r="AF86" s="20">
        <f t="shared" si="1"/>
        <v>3300.8900045893979</v>
      </c>
      <c r="AG86" s="20">
        <f t="shared" si="1"/>
        <v>3300.8900045893979</v>
      </c>
    </row>
    <row r="87" spans="2:33">
      <c r="B87" s="19" t="s">
        <v>9</v>
      </c>
      <c r="C87" s="20">
        <f t="shared" si="2"/>
        <v>45031.000004343201</v>
      </c>
      <c r="D87" s="20">
        <f t="shared" si="3"/>
        <v>45031.000004343201</v>
      </c>
      <c r="E87" s="20">
        <f t="shared" si="1"/>
        <v>45031.000004343201</v>
      </c>
      <c r="F87" s="20">
        <f t="shared" si="1"/>
        <v>45031.000004343201</v>
      </c>
      <c r="G87" s="20">
        <f t="shared" si="1"/>
        <v>45031.000004343201</v>
      </c>
      <c r="H87" s="20">
        <f t="shared" si="1"/>
        <v>45031.000004343201</v>
      </c>
      <c r="I87" s="20">
        <f t="shared" si="1"/>
        <v>45031.000004343201</v>
      </c>
      <c r="J87" s="20">
        <f t="shared" si="1"/>
        <v>45031.000004343201</v>
      </c>
      <c r="K87" s="20">
        <f t="shared" si="1"/>
        <v>45031.000004343201</v>
      </c>
      <c r="L87" s="20">
        <f t="shared" si="1"/>
        <v>45031.000004343201</v>
      </c>
      <c r="M87" s="20">
        <f t="shared" si="1"/>
        <v>42308.000004343201</v>
      </c>
      <c r="N87" s="20">
        <f t="shared" ref="E87:AG96" si="4">M87-N15-N51</f>
        <v>37042.000004343201</v>
      </c>
      <c r="O87" s="20">
        <f t="shared" si="4"/>
        <v>31843.000004343201</v>
      </c>
      <c r="P87" s="20">
        <f t="shared" si="4"/>
        <v>26697.000004343201</v>
      </c>
      <c r="Q87" s="20">
        <f t="shared" si="4"/>
        <v>17922.000004343201</v>
      </c>
      <c r="R87" s="20">
        <f t="shared" si="4"/>
        <v>14511.000004343201</v>
      </c>
      <c r="S87" s="20">
        <f t="shared" si="4"/>
        <v>11681.000004343201</v>
      </c>
      <c r="T87" s="20">
        <f t="shared" si="4"/>
        <v>9486.000004343201</v>
      </c>
      <c r="U87" s="20">
        <f t="shared" si="4"/>
        <v>5066.000004343201</v>
      </c>
      <c r="V87" s="20">
        <f t="shared" si="4"/>
        <v>4337.000004343201</v>
      </c>
      <c r="W87" s="20">
        <f t="shared" si="4"/>
        <v>3757.000004343201</v>
      </c>
      <c r="X87" s="20">
        <f t="shared" si="4"/>
        <v>3551.000004343201</v>
      </c>
      <c r="Y87" s="20">
        <f t="shared" si="4"/>
        <v>3136.000004343201</v>
      </c>
      <c r="Z87" s="20">
        <f t="shared" si="4"/>
        <v>3055.000004343201</v>
      </c>
      <c r="AA87" s="20">
        <f t="shared" si="4"/>
        <v>2987.5100043432012</v>
      </c>
      <c r="AB87" s="20">
        <f t="shared" si="4"/>
        <v>2949.0300043432012</v>
      </c>
      <c r="AC87" s="20">
        <f t="shared" si="4"/>
        <v>2839.6700043432011</v>
      </c>
      <c r="AD87" s="20">
        <f t="shared" si="4"/>
        <v>2833.5900043432011</v>
      </c>
      <c r="AE87" s="20">
        <f t="shared" si="4"/>
        <v>2831.5500043432012</v>
      </c>
      <c r="AF87" s="20">
        <f t="shared" si="4"/>
        <v>2829.3300043432014</v>
      </c>
      <c r="AG87" s="20">
        <f t="shared" si="4"/>
        <v>2828.2400043432012</v>
      </c>
    </row>
    <row r="88" spans="2:33">
      <c r="B88" s="19" t="s">
        <v>10</v>
      </c>
      <c r="C88" s="20">
        <f t="shared" si="2"/>
        <v>51503.000004980502</v>
      </c>
      <c r="D88" s="20">
        <f t="shared" si="3"/>
        <v>51503.000004980502</v>
      </c>
      <c r="E88" s="20">
        <f t="shared" si="4"/>
        <v>51503.000004980502</v>
      </c>
      <c r="F88" s="20">
        <f t="shared" si="4"/>
        <v>51503.000004980502</v>
      </c>
      <c r="G88" s="20">
        <f t="shared" si="4"/>
        <v>51503.000004980502</v>
      </c>
      <c r="H88" s="20">
        <f t="shared" si="4"/>
        <v>51503.000004980502</v>
      </c>
      <c r="I88" s="20">
        <f t="shared" si="4"/>
        <v>51503.000004980502</v>
      </c>
      <c r="J88" s="20">
        <f t="shared" si="4"/>
        <v>51503.000004980502</v>
      </c>
      <c r="K88" s="20">
        <f t="shared" si="4"/>
        <v>51503.000004980502</v>
      </c>
      <c r="L88" s="20">
        <f t="shared" si="4"/>
        <v>51503.000004980502</v>
      </c>
      <c r="M88" s="20">
        <f t="shared" si="4"/>
        <v>51503.000004980502</v>
      </c>
      <c r="N88" s="20">
        <f t="shared" si="4"/>
        <v>49179.000004980502</v>
      </c>
      <c r="O88" s="20">
        <f t="shared" si="4"/>
        <v>43816.000004980502</v>
      </c>
      <c r="P88" s="20">
        <f t="shared" si="4"/>
        <v>38284.000004980502</v>
      </c>
      <c r="Q88" s="20">
        <f t="shared" si="4"/>
        <v>31133.000004980502</v>
      </c>
      <c r="R88" s="20">
        <f t="shared" si="4"/>
        <v>20007.000004980502</v>
      </c>
      <c r="S88" s="20">
        <f t="shared" si="4"/>
        <v>15917.000004980502</v>
      </c>
      <c r="T88" s="20">
        <f t="shared" si="4"/>
        <v>12905.000004980502</v>
      </c>
      <c r="U88" s="20">
        <f t="shared" si="4"/>
        <v>10114.000004980502</v>
      </c>
      <c r="V88" s="20">
        <f t="shared" si="4"/>
        <v>5430.0000049805021</v>
      </c>
      <c r="W88" s="20">
        <f t="shared" si="4"/>
        <v>4747.0000049805021</v>
      </c>
      <c r="X88" s="20">
        <f t="shared" si="4"/>
        <v>4081.0000049805021</v>
      </c>
      <c r="Y88" s="20">
        <f t="shared" si="4"/>
        <v>3784.0000049805021</v>
      </c>
      <c r="Z88" s="20">
        <f t="shared" si="4"/>
        <v>3383.0000049805021</v>
      </c>
      <c r="AA88" s="20">
        <f t="shared" si="4"/>
        <v>3303.6300049805022</v>
      </c>
      <c r="AB88" s="20">
        <f t="shared" si="4"/>
        <v>3240.3100049805021</v>
      </c>
      <c r="AC88" s="20">
        <f t="shared" si="4"/>
        <v>3206.2000049805019</v>
      </c>
      <c r="AD88" s="20">
        <f t="shared" si="4"/>
        <v>3101.910004980502</v>
      </c>
      <c r="AE88" s="20">
        <f t="shared" si="4"/>
        <v>3097.8300049805021</v>
      </c>
      <c r="AF88" s="20">
        <f t="shared" si="4"/>
        <v>3092.5200049805021</v>
      </c>
      <c r="AG88" s="20">
        <f t="shared" si="4"/>
        <v>3090.2900049805021</v>
      </c>
    </row>
    <row r="89" spans="2:33">
      <c r="B89" s="19" t="s">
        <v>11</v>
      </c>
      <c r="C89" s="20">
        <f t="shared" si="2"/>
        <v>51366.000004956397</v>
      </c>
      <c r="D89" s="20">
        <f t="shared" si="3"/>
        <v>51366.000004956397</v>
      </c>
      <c r="E89" s="20">
        <f t="shared" si="4"/>
        <v>51366.000004956397</v>
      </c>
      <c r="F89" s="20">
        <f t="shared" si="4"/>
        <v>51366.000004956397</v>
      </c>
      <c r="G89" s="20">
        <f t="shared" si="4"/>
        <v>51366.000004956397</v>
      </c>
      <c r="H89" s="20">
        <f t="shared" si="4"/>
        <v>51366.000004956397</v>
      </c>
      <c r="I89" s="20">
        <f t="shared" si="4"/>
        <v>51366.000004956397</v>
      </c>
      <c r="J89" s="20">
        <f t="shared" si="4"/>
        <v>51366.000004956397</v>
      </c>
      <c r="K89" s="20">
        <f t="shared" si="4"/>
        <v>51366.000004956397</v>
      </c>
      <c r="L89" s="20">
        <f t="shared" si="4"/>
        <v>51366.000004956397</v>
      </c>
      <c r="M89" s="20">
        <f t="shared" si="4"/>
        <v>51366.000004956397</v>
      </c>
      <c r="N89" s="20">
        <f t="shared" si="4"/>
        <v>51366.000004956397</v>
      </c>
      <c r="O89" s="20">
        <f t="shared" si="4"/>
        <v>48515.000004956397</v>
      </c>
      <c r="P89" s="20">
        <f t="shared" si="4"/>
        <v>42890.000004956397</v>
      </c>
      <c r="Q89" s="20">
        <f t="shared" si="4"/>
        <v>36364.000004956397</v>
      </c>
      <c r="R89" s="20">
        <f t="shared" si="4"/>
        <v>30336.000004956397</v>
      </c>
      <c r="S89" s="20">
        <f t="shared" si="4"/>
        <v>20938.000004956397</v>
      </c>
      <c r="T89" s="20">
        <f t="shared" si="4"/>
        <v>16568.000004956397</v>
      </c>
      <c r="U89" s="20">
        <f t="shared" si="4"/>
        <v>12604.000004956397</v>
      </c>
      <c r="V89" s="20">
        <f t="shared" si="4"/>
        <v>10404.000004956397</v>
      </c>
      <c r="W89" s="20">
        <f t="shared" si="4"/>
        <v>5922.0000049563969</v>
      </c>
      <c r="X89" s="20">
        <f t="shared" si="4"/>
        <v>4993.0000049563969</v>
      </c>
      <c r="Y89" s="20">
        <f t="shared" si="4"/>
        <v>4380.0000049563969</v>
      </c>
      <c r="Z89" s="20">
        <f t="shared" si="4"/>
        <v>4182.0000049563969</v>
      </c>
      <c r="AA89" s="20">
        <f t="shared" si="4"/>
        <v>3840.1600049563967</v>
      </c>
      <c r="AB89" s="20">
        <f t="shared" si="4"/>
        <v>3733.5600049563968</v>
      </c>
      <c r="AC89" s="20">
        <f t="shared" si="4"/>
        <v>3657.130004956397</v>
      </c>
      <c r="AD89" s="20">
        <f t="shared" si="4"/>
        <v>3621.650004956397</v>
      </c>
      <c r="AE89" s="20">
        <f t="shared" si="4"/>
        <v>3559.900004956397</v>
      </c>
      <c r="AF89" s="20">
        <f t="shared" si="4"/>
        <v>3551.110004956397</v>
      </c>
      <c r="AG89" s="20">
        <f t="shared" si="4"/>
        <v>3547.5600049563968</v>
      </c>
    </row>
    <row r="90" spans="2:33">
      <c r="B90" s="19" t="s">
        <v>12</v>
      </c>
      <c r="C90" s="20">
        <f t="shared" si="2"/>
        <v>49279.000004734902</v>
      </c>
      <c r="D90" s="20">
        <f t="shared" si="3"/>
        <v>49279.000004734902</v>
      </c>
      <c r="E90" s="20">
        <f t="shared" si="4"/>
        <v>49279.000004734902</v>
      </c>
      <c r="F90" s="20">
        <f t="shared" si="4"/>
        <v>49279.000004734902</v>
      </c>
      <c r="G90" s="20">
        <f t="shared" si="4"/>
        <v>49279.000004734902</v>
      </c>
      <c r="H90" s="20">
        <f t="shared" si="4"/>
        <v>49279.000004734902</v>
      </c>
      <c r="I90" s="20">
        <f t="shared" si="4"/>
        <v>49279.000004734902</v>
      </c>
      <c r="J90" s="20">
        <f t="shared" si="4"/>
        <v>49279.000004734902</v>
      </c>
      <c r="K90" s="20">
        <f t="shared" si="4"/>
        <v>49279.000004734902</v>
      </c>
      <c r="L90" s="20">
        <f t="shared" si="4"/>
        <v>49279.000004734902</v>
      </c>
      <c r="M90" s="20">
        <f t="shared" si="4"/>
        <v>49279.000004734902</v>
      </c>
      <c r="N90" s="20">
        <f t="shared" si="4"/>
        <v>49279.000004734902</v>
      </c>
      <c r="O90" s="20">
        <f t="shared" si="4"/>
        <v>49279.000004734902</v>
      </c>
      <c r="P90" s="20">
        <f t="shared" si="4"/>
        <v>46337.000004734902</v>
      </c>
      <c r="Q90" s="20">
        <f t="shared" si="4"/>
        <v>40690.000004734902</v>
      </c>
      <c r="R90" s="20">
        <f t="shared" si="4"/>
        <v>34707.000004734902</v>
      </c>
      <c r="S90" s="20">
        <f t="shared" si="4"/>
        <v>28638.000004734902</v>
      </c>
      <c r="T90" s="20">
        <f t="shared" si="4"/>
        <v>20117.000004734902</v>
      </c>
      <c r="U90" s="20">
        <f t="shared" si="4"/>
        <v>15676.000004734902</v>
      </c>
      <c r="V90" s="20">
        <f t="shared" si="4"/>
        <v>12684.000004734902</v>
      </c>
      <c r="W90" s="20">
        <f t="shared" si="4"/>
        <v>10276.000004734902</v>
      </c>
      <c r="X90" s="20">
        <f t="shared" si="4"/>
        <v>5762.0000047349022</v>
      </c>
      <c r="Y90" s="20">
        <f t="shared" si="4"/>
        <v>4980.0000047349022</v>
      </c>
      <c r="Z90" s="20">
        <f t="shared" si="4"/>
        <v>4458.0000047349022</v>
      </c>
      <c r="AA90" s="20">
        <f t="shared" si="4"/>
        <v>4195.7800047349019</v>
      </c>
      <c r="AB90" s="20">
        <f t="shared" si="4"/>
        <v>3828.8100047349021</v>
      </c>
      <c r="AC90" s="20">
        <f t="shared" si="4"/>
        <v>3668.7600047349019</v>
      </c>
      <c r="AD90" s="20">
        <f t="shared" si="4"/>
        <v>3598.8500047349021</v>
      </c>
      <c r="AE90" s="20">
        <f t="shared" si="4"/>
        <v>3550.2100047349022</v>
      </c>
      <c r="AF90" s="20">
        <f t="shared" si="4"/>
        <v>3483.0500047349024</v>
      </c>
      <c r="AG90" s="20">
        <f t="shared" si="4"/>
        <v>3469.6700047349022</v>
      </c>
    </row>
    <row r="91" spans="2:33">
      <c r="B91" s="19" t="s">
        <v>13</v>
      </c>
      <c r="C91" s="20">
        <f t="shared" si="2"/>
        <v>43314.000004167501</v>
      </c>
      <c r="D91" s="20">
        <f t="shared" si="3"/>
        <v>43314.000004167501</v>
      </c>
      <c r="E91" s="20">
        <f t="shared" si="4"/>
        <v>43314.000004167501</v>
      </c>
      <c r="F91" s="20">
        <f t="shared" si="4"/>
        <v>43314.000004167501</v>
      </c>
      <c r="G91" s="20">
        <f t="shared" si="4"/>
        <v>43314.000004167501</v>
      </c>
      <c r="H91" s="20">
        <f t="shared" si="4"/>
        <v>43314.000004167501</v>
      </c>
      <c r="I91" s="20">
        <f t="shared" si="4"/>
        <v>43314.000004167501</v>
      </c>
      <c r="J91" s="20">
        <f t="shared" si="4"/>
        <v>43314.000004167501</v>
      </c>
      <c r="K91" s="20">
        <f t="shared" si="4"/>
        <v>43314.000004167501</v>
      </c>
      <c r="L91" s="20">
        <f t="shared" si="4"/>
        <v>43314.000004167501</v>
      </c>
      <c r="M91" s="20">
        <f t="shared" si="4"/>
        <v>43314.000004167501</v>
      </c>
      <c r="N91" s="20">
        <f t="shared" si="4"/>
        <v>43314.000004167501</v>
      </c>
      <c r="O91" s="20">
        <f t="shared" si="4"/>
        <v>43314.000004167501</v>
      </c>
      <c r="P91" s="20">
        <f t="shared" si="4"/>
        <v>43314.000004167501</v>
      </c>
      <c r="Q91" s="20">
        <f t="shared" si="4"/>
        <v>40504.000004167501</v>
      </c>
      <c r="R91" s="20">
        <f t="shared" si="4"/>
        <v>35318.000004167501</v>
      </c>
      <c r="S91" s="20">
        <f t="shared" si="4"/>
        <v>30358.000004167501</v>
      </c>
      <c r="T91" s="20">
        <f t="shared" si="4"/>
        <v>25185.000004167501</v>
      </c>
      <c r="U91" s="20">
        <f t="shared" si="4"/>
        <v>16461.000004167501</v>
      </c>
      <c r="V91" s="20">
        <f t="shared" si="4"/>
        <v>13142.000004167501</v>
      </c>
      <c r="W91" s="20">
        <f t="shared" si="4"/>
        <v>10583.000004167501</v>
      </c>
      <c r="X91" s="20">
        <f t="shared" si="4"/>
        <v>8712.0000041675012</v>
      </c>
      <c r="Y91" s="20">
        <f t="shared" si="4"/>
        <v>4835.0000041675012</v>
      </c>
      <c r="Z91" s="20">
        <f t="shared" si="4"/>
        <v>4279.0000041675012</v>
      </c>
      <c r="AA91" s="20">
        <f t="shared" si="4"/>
        <v>3748.5900041675013</v>
      </c>
      <c r="AB91" s="20">
        <f t="shared" si="4"/>
        <v>3513.2500041675012</v>
      </c>
      <c r="AC91" s="20">
        <f t="shared" si="4"/>
        <v>3122.2900041675011</v>
      </c>
      <c r="AD91" s="20">
        <f t="shared" si="4"/>
        <v>3032.3300041675011</v>
      </c>
      <c r="AE91" s="20">
        <f t="shared" si="4"/>
        <v>2971.7900041675011</v>
      </c>
      <c r="AF91" s="20">
        <f t="shared" si="4"/>
        <v>2944.8300041675011</v>
      </c>
      <c r="AG91" s="20">
        <f t="shared" si="4"/>
        <v>2870.220004167501</v>
      </c>
    </row>
    <row r="92" spans="2:33">
      <c r="B92" s="19" t="s">
        <v>14</v>
      </c>
      <c r="C92" s="20">
        <f t="shared" si="2"/>
        <v>56309.000005454698</v>
      </c>
      <c r="D92" s="20">
        <f t="shared" si="3"/>
        <v>56309.000005454698</v>
      </c>
      <c r="E92" s="20">
        <f t="shared" si="4"/>
        <v>56309.000005454698</v>
      </c>
      <c r="F92" s="20">
        <f t="shared" si="4"/>
        <v>56309.000005454698</v>
      </c>
      <c r="G92" s="20">
        <f t="shared" si="4"/>
        <v>56309.000005454698</v>
      </c>
      <c r="H92" s="20">
        <f t="shared" si="4"/>
        <v>56309.000005454698</v>
      </c>
      <c r="I92" s="20">
        <f t="shared" si="4"/>
        <v>56309.000005454698</v>
      </c>
      <c r="J92" s="20">
        <f t="shared" si="4"/>
        <v>56309.000005454698</v>
      </c>
      <c r="K92" s="20">
        <f t="shared" si="4"/>
        <v>56309.000005454698</v>
      </c>
      <c r="L92" s="20">
        <f t="shared" si="4"/>
        <v>56309.000005454698</v>
      </c>
      <c r="M92" s="20">
        <f t="shared" si="4"/>
        <v>56309.000005454698</v>
      </c>
      <c r="N92" s="20">
        <f t="shared" si="4"/>
        <v>56309.000005454698</v>
      </c>
      <c r="O92" s="20">
        <f t="shared" si="4"/>
        <v>56309.000005454698</v>
      </c>
      <c r="P92" s="20">
        <f t="shared" si="4"/>
        <v>56309.000005454698</v>
      </c>
      <c r="Q92" s="20">
        <f t="shared" si="4"/>
        <v>56309.000005454698</v>
      </c>
      <c r="R92" s="20">
        <f t="shared" si="4"/>
        <v>53066.000005454698</v>
      </c>
      <c r="S92" s="20">
        <f t="shared" si="4"/>
        <v>47588.000005454698</v>
      </c>
      <c r="T92" s="20">
        <f t="shared" si="4"/>
        <v>41459.000005454698</v>
      </c>
      <c r="U92" s="20">
        <f t="shared" si="4"/>
        <v>33044.000005454698</v>
      </c>
      <c r="V92" s="20">
        <f t="shared" si="4"/>
        <v>21956.000005454698</v>
      </c>
      <c r="W92" s="20">
        <f t="shared" si="4"/>
        <v>17397.000005454698</v>
      </c>
      <c r="X92" s="20">
        <f t="shared" si="4"/>
        <v>13929.000005454698</v>
      </c>
      <c r="Y92" s="20">
        <f t="shared" si="4"/>
        <v>10883.000005454698</v>
      </c>
      <c r="Z92" s="20">
        <f t="shared" si="4"/>
        <v>6333.0000054546981</v>
      </c>
      <c r="AA92" s="20">
        <f t="shared" si="4"/>
        <v>5514.6500054546977</v>
      </c>
      <c r="AB92" s="20">
        <f t="shared" si="4"/>
        <v>4843.4000054546977</v>
      </c>
      <c r="AC92" s="20">
        <f t="shared" si="4"/>
        <v>4606.1000054546976</v>
      </c>
      <c r="AD92" s="20">
        <f t="shared" si="4"/>
        <v>4210.4300054546975</v>
      </c>
      <c r="AE92" s="20">
        <f t="shared" si="4"/>
        <v>4110.3400054546973</v>
      </c>
      <c r="AF92" s="20">
        <f t="shared" si="4"/>
        <v>4000.8200054546974</v>
      </c>
      <c r="AG92" s="20">
        <f t="shared" si="4"/>
        <v>3954.6100054546973</v>
      </c>
    </row>
    <row r="93" spans="2:33">
      <c r="B93" s="19" t="s">
        <v>15</v>
      </c>
      <c r="C93" s="20">
        <f t="shared" si="2"/>
        <v>48442.000004669098</v>
      </c>
      <c r="D93" s="20">
        <f t="shared" si="3"/>
        <v>48442.000004669098</v>
      </c>
      <c r="E93" s="20">
        <f t="shared" si="4"/>
        <v>48442.000004669098</v>
      </c>
      <c r="F93" s="20">
        <f t="shared" si="4"/>
        <v>48442.000004669098</v>
      </c>
      <c r="G93" s="20">
        <f t="shared" si="4"/>
        <v>48442.000004669098</v>
      </c>
      <c r="H93" s="20">
        <f t="shared" si="4"/>
        <v>48442.000004669098</v>
      </c>
      <c r="I93" s="20">
        <f t="shared" si="4"/>
        <v>48442.000004669098</v>
      </c>
      <c r="J93" s="20">
        <f t="shared" si="4"/>
        <v>48442.000004669098</v>
      </c>
      <c r="K93" s="20">
        <f t="shared" si="4"/>
        <v>48442.000004669098</v>
      </c>
      <c r="L93" s="20">
        <f t="shared" si="4"/>
        <v>48442.000004669098</v>
      </c>
      <c r="M93" s="20">
        <f t="shared" si="4"/>
        <v>48442.000004669098</v>
      </c>
      <c r="N93" s="20">
        <f t="shared" si="4"/>
        <v>48442.000004669098</v>
      </c>
      <c r="O93" s="20">
        <f t="shared" si="4"/>
        <v>48442.000004669098</v>
      </c>
      <c r="P93" s="20">
        <f t="shared" si="4"/>
        <v>48442.000004669098</v>
      </c>
      <c r="Q93" s="20">
        <f t="shared" si="4"/>
        <v>48442.000004669098</v>
      </c>
      <c r="R93" s="20">
        <f t="shared" si="4"/>
        <v>48442.000004669098</v>
      </c>
      <c r="S93" s="20">
        <f t="shared" si="4"/>
        <v>45587.000004669098</v>
      </c>
      <c r="T93" s="20">
        <f t="shared" si="4"/>
        <v>40261.000004669098</v>
      </c>
      <c r="U93" s="20">
        <f t="shared" si="4"/>
        <v>34284.000004669098</v>
      </c>
      <c r="V93" s="20">
        <f t="shared" si="4"/>
        <v>28425.000004669098</v>
      </c>
      <c r="W93" s="20">
        <f t="shared" si="4"/>
        <v>19595.000004669098</v>
      </c>
      <c r="X93" s="20">
        <f t="shared" si="4"/>
        <v>15490.000004669098</v>
      </c>
      <c r="Y93" s="20">
        <f t="shared" si="4"/>
        <v>12068.000004669098</v>
      </c>
      <c r="Z93" s="20">
        <f t="shared" si="4"/>
        <v>10255.000004669098</v>
      </c>
      <c r="AA93" s="20">
        <f t="shared" si="4"/>
        <v>5990.9200046690985</v>
      </c>
      <c r="AB93" s="20">
        <f t="shared" si="4"/>
        <v>5199.2900046690984</v>
      </c>
      <c r="AC93" s="20">
        <f t="shared" si="4"/>
        <v>4434.2700046690979</v>
      </c>
      <c r="AD93" s="20">
        <f t="shared" si="4"/>
        <v>4224.3800046690976</v>
      </c>
      <c r="AE93" s="20">
        <f t="shared" si="4"/>
        <v>3925.3000046690977</v>
      </c>
      <c r="AF93" s="20">
        <f t="shared" si="4"/>
        <v>3845.6400046690978</v>
      </c>
      <c r="AG93" s="20">
        <f t="shared" si="4"/>
        <v>3786.3900046690978</v>
      </c>
    </row>
    <row r="94" spans="2:33">
      <c r="B94" s="19" t="s">
        <v>16</v>
      </c>
      <c r="C94" s="20">
        <f t="shared" si="2"/>
        <v>48589.000004661299</v>
      </c>
      <c r="D94" s="20">
        <f t="shared" si="3"/>
        <v>48589.000004661299</v>
      </c>
      <c r="E94" s="20">
        <f t="shared" si="4"/>
        <v>48589.000004661299</v>
      </c>
      <c r="F94" s="20">
        <f t="shared" si="4"/>
        <v>48589.000004661299</v>
      </c>
      <c r="G94" s="20">
        <f t="shared" si="4"/>
        <v>48589.000004661299</v>
      </c>
      <c r="H94" s="20">
        <f t="shared" si="4"/>
        <v>48589.000004661299</v>
      </c>
      <c r="I94" s="20">
        <f t="shared" si="4"/>
        <v>48589.000004661299</v>
      </c>
      <c r="J94" s="20">
        <f t="shared" si="4"/>
        <v>48589.000004661299</v>
      </c>
      <c r="K94" s="20">
        <f t="shared" si="4"/>
        <v>48589.000004661299</v>
      </c>
      <c r="L94" s="20">
        <f t="shared" si="4"/>
        <v>48589.000004661299</v>
      </c>
      <c r="M94" s="20">
        <f t="shared" si="4"/>
        <v>48589.000004661299</v>
      </c>
      <c r="N94" s="20">
        <f t="shared" si="4"/>
        <v>48589.000004661299</v>
      </c>
      <c r="O94" s="20">
        <f t="shared" si="4"/>
        <v>48589.000004661299</v>
      </c>
      <c r="P94" s="20">
        <f t="shared" si="4"/>
        <v>48589.000004661299</v>
      </c>
      <c r="Q94" s="20">
        <f t="shared" si="4"/>
        <v>48589.000004661299</v>
      </c>
      <c r="R94" s="20">
        <f t="shared" si="4"/>
        <v>48589.000004661299</v>
      </c>
      <c r="S94" s="20">
        <f t="shared" si="4"/>
        <v>48589.000004661299</v>
      </c>
      <c r="T94" s="20">
        <f t="shared" si="4"/>
        <v>45914.000004661299</v>
      </c>
      <c r="U94" s="20">
        <f t="shared" si="4"/>
        <v>40550.000004661299</v>
      </c>
      <c r="V94" s="20">
        <f t="shared" si="4"/>
        <v>34337.000004661299</v>
      </c>
      <c r="W94" s="20">
        <f t="shared" si="4"/>
        <v>28172.000004661299</v>
      </c>
      <c r="X94" s="20">
        <f t="shared" si="4"/>
        <v>19771.000004661299</v>
      </c>
      <c r="Y94" s="20">
        <f t="shared" si="4"/>
        <v>15387.000004661299</v>
      </c>
      <c r="Z94" s="20">
        <f t="shared" si="4"/>
        <v>12661.000004661299</v>
      </c>
      <c r="AA94" s="20">
        <f t="shared" si="4"/>
        <v>10509.110004661299</v>
      </c>
      <c r="AB94" s="20">
        <f t="shared" si="4"/>
        <v>6164.3400046612987</v>
      </c>
      <c r="AC94" s="20">
        <f t="shared" si="4"/>
        <v>5445.4100046612984</v>
      </c>
      <c r="AD94" s="20">
        <f t="shared" si="4"/>
        <v>4882.0400046612986</v>
      </c>
      <c r="AE94" s="20">
        <f t="shared" si="4"/>
        <v>4620.850004661299</v>
      </c>
      <c r="AF94" s="20">
        <f t="shared" si="4"/>
        <v>4232.5400046612986</v>
      </c>
      <c r="AG94" s="20">
        <f t="shared" si="4"/>
        <v>4126.7500046612986</v>
      </c>
    </row>
    <row r="95" spans="2:33">
      <c r="B95" s="19" t="s">
        <v>17</v>
      </c>
      <c r="C95" s="20">
        <f t="shared" si="2"/>
        <v>43747.000004200003</v>
      </c>
      <c r="D95" s="20">
        <f t="shared" ref="D95:D107" si="5">C95-D23-D59</f>
        <v>43747.000004200003</v>
      </c>
      <c r="E95" s="20">
        <f t="shared" si="4"/>
        <v>43747.000004200003</v>
      </c>
      <c r="F95" s="20">
        <f t="shared" si="4"/>
        <v>43747.000004200003</v>
      </c>
      <c r="G95" s="20">
        <f t="shared" si="4"/>
        <v>43747.000004200003</v>
      </c>
      <c r="H95" s="20">
        <f t="shared" si="4"/>
        <v>43747.000004200003</v>
      </c>
      <c r="I95" s="20">
        <f t="shared" si="4"/>
        <v>43747.000004200003</v>
      </c>
      <c r="J95" s="20">
        <f t="shared" si="4"/>
        <v>43747.000004200003</v>
      </c>
      <c r="K95" s="20">
        <f t="shared" si="4"/>
        <v>43747.000004200003</v>
      </c>
      <c r="L95" s="20">
        <f t="shared" si="4"/>
        <v>43747.000004200003</v>
      </c>
      <c r="M95" s="20">
        <f t="shared" si="4"/>
        <v>43747.000004200003</v>
      </c>
      <c r="N95" s="20">
        <f t="shared" si="4"/>
        <v>43747.000004200003</v>
      </c>
      <c r="O95" s="20">
        <f t="shared" si="4"/>
        <v>43747.000004200003</v>
      </c>
      <c r="P95" s="20">
        <f t="shared" si="4"/>
        <v>43747.000004200003</v>
      </c>
      <c r="Q95" s="20">
        <f t="shared" si="4"/>
        <v>43747.000004200003</v>
      </c>
      <c r="R95" s="20">
        <f t="shared" si="4"/>
        <v>43747.000004200003</v>
      </c>
      <c r="S95" s="20">
        <f t="shared" si="4"/>
        <v>43747.000004200003</v>
      </c>
      <c r="T95" s="20">
        <f t="shared" si="4"/>
        <v>43747.000004200003</v>
      </c>
      <c r="U95" s="20">
        <f t="shared" si="4"/>
        <v>41158.000004200003</v>
      </c>
      <c r="V95" s="20">
        <f t="shared" si="4"/>
        <v>35695.000004200003</v>
      </c>
      <c r="W95" s="20">
        <f t="shared" si="4"/>
        <v>30525.000004200003</v>
      </c>
      <c r="X95" s="20">
        <f t="shared" si="4"/>
        <v>25561.000004200003</v>
      </c>
      <c r="Y95" s="20">
        <f t="shared" si="4"/>
        <v>17272.000004200003</v>
      </c>
      <c r="Z95" s="20">
        <f t="shared" si="4"/>
        <v>14019.000004200003</v>
      </c>
      <c r="AA95" s="20">
        <f t="shared" si="4"/>
        <v>11493.140004200002</v>
      </c>
      <c r="AB95" s="20">
        <f t="shared" si="4"/>
        <v>9541.7600042000031</v>
      </c>
      <c r="AC95" s="20">
        <f t="shared" si="4"/>
        <v>5077.7300042000033</v>
      </c>
      <c r="AD95" s="20">
        <f t="shared" si="4"/>
        <v>4607.2600042000031</v>
      </c>
      <c r="AE95" s="20">
        <f t="shared" si="4"/>
        <v>4102.6800042000032</v>
      </c>
      <c r="AF95" s="20">
        <f t="shared" si="4"/>
        <v>3860.9000042000034</v>
      </c>
      <c r="AG95" s="20">
        <f t="shared" si="4"/>
        <v>3549.2600042000036</v>
      </c>
    </row>
    <row r="96" spans="2:33">
      <c r="B96" s="19" t="s">
        <v>18</v>
      </c>
      <c r="C96" s="20">
        <f t="shared" si="2"/>
        <v>55735.000005385002</v>
      </c>
      <c r="D96" s="20">
        <f t="shared" si="5"/>
        <v>55735.000005385002</v>
      </c>
      <c r="E96" s="20">
        <f t="shared" si="4"/>
        <v>55735.000005385002</v>
      </c>
      <c r="F96" s="20">
        <f t="shared" si="4"/>
        <v>55735.000005385002</v>
      </c>
      <c r="G96" s="20">
        <f t="shared" si="4"/>
        <v>55735.000005385002</v>
      </c>
      <c r="H96" s="20">
        <f t="shared" ref="E96:AG104" si="6">G96-H24-H60</f>
        <v>55735.000005385002</v>
      </c>
      <c r="I96" s="20">
        <f t="shared" si="6"/>
        <v>55735.000005385002</v>
      </c>
      <c r="J96" s="20">
        <f t="shared" si="6"/>
        <v>55735.000005385002</v>
      </c>
      <c r="K96" s="20">
        <f t="shared" si="6"/>
        <v>55735.000005385002</v>
      </c>
      <c r="L96" s="20">
        <f t="shared" si="6"/>
        <v>55735.000005385002</v>
      </c>
      <c r="M96" s="20">
        <f t="shared" si="6"/>
        <v>55735.000005385002</v>
      </c>
      <c r="N96" s="20">
        <f t="shared" si="6"/>
        <v>55735.000005385002</v>
      </c>
      <c r="O96" s="20">
        <f t="shared" si="6"/>
        <v>55735.000005385002</v>
      </c>
      <c r="P96" s="20">
        <f t="shared" si="6"/>
        <v>55735.000005385002</v>
      </c>
      <c r="Q96" s="20">
        <f t="shared" si="6"/>
        <v>55735.000005385002</v>
      </c>
      <c r="R96" s="20">
        <f t="shared" si="6"/>
        <v>55735.000005385002</v>
      </c>
      <c r="S96" s="20">
        <f t="shared" si="6"/>
        <v>55735.000005385002</v>
      </c>
      <c r="T96" s="20">
        <f t="shared" si="6"/>
        <v>55735.000005385002</v>
      </c>
      <c r="U96" s="20">
        <f t="shared" si="6"/>
        <v>55735.000005385002</v>
      </c>
      <c r="V96" s="20">
        <f t="shared" si="6"/>
        <v>53010.000005385002</v>
      </c>
      <c r="W96" s="20">
        <f t="shared" si="6"/>
        <v>46847.000005385002</v>
      </c>
      <c r="X96" s="20">
        <f t="shared" si="6"/>
        <v>40498.000005385002</v>
      </c>
      <c r="Y96" s="20">
        <f t="shared" si="6"/>
        <v>31246.000005385002</v>
      </c>
      <c r="Z96" s="20">
        <f t="shared" si="6"/>
        <v>20859.000005385002</v>
      </c>
      <c r="AA96" s="20">
        <f t="shared" si="6"/>
        <v>16480.690005385</v>
      </c>
      <c r="AB96" s="20">
        <f t="shared" si="6"/>
        <v>13468.600005385</v>
      </c>
      <c r="AC96" s="20">
        <f t="shared" si="6"/>
        <v>10641.530005385001</v>
      </c>
      <c r="AD96" s="20">
        <f t="shared" si="6"/>
        <v>6466.6000053850003</v>
      </c>
      <c r="AE96" s="20">
        <f t="shared" si="6"/>
        <v>5716.3100053850003</v>
      </c>
      <c r="AF96" s="20">
        <f t="shared" si="6"/>
        <v>5031.1600053849997</v>
      </c>
      <c r="AG96" s="20">
        <f t="shared" si="6"/>
        <v>4729.8700053849998</v>
      </c>
    </row>
    <row r="97" spans="2:33">
      <c r="B97" s="19" t="s">
        <v>19</v>
      </c>
      <c r="C97" s="20">
        <f t="shared" si="2"/>
        <v>50164.000004834001</v>
      </c>
      <c r="D97" s="20">
        <f t="shared" si="5"/>
        <v>50164.000004834001</v>
      </c>
      <c r="E97" s="20">
        <f t="shared" si="6"/>
        <v>50164.000004834001</v>
      </c>
      <c r="F97" s="20">
        <f t="shared" si="6"/>
        <v>50164.000004834001</v>
      </c>
      <c r="G97" s="20">
        <f t="shared" si="6"/>
        <v>50164.000004834001</v>
      </c>
      <c r="H97" s="20">
        <f t="shared" si="6"/>
        <v>50164.000004834001</v>
      </c>
      <c r="I97" s="20">
        <f t="shared" si="6"/>
        <v>50164.000004834001</v>
      </c>
      <c r="J97" s="20">
        <f t="shared" si="6"/>
        <v>50164.000004834001</v>
      </c>
      <c r="K97" s="20">
        <f t="shared" si="6"/>
        <v>50164.000004834001</v>
      </c>
      <c r="L97" s="20">
        <f t="shared" si="6"/>
        <v>50164.000004834001</v>
      </c>
      <c r="M97" s="20">
        <f t="shared" si="6"/>
        <v>50164.000004834001</v>
      </c>
      <c r="N97" s="20">
        <f t="shared" si="6"/>
        <v>50164.000004834001</v>
      </c>
      <c r="O97" s="20">
        <f t="shared" si="6"/>
        <v>50164.000004834001</v>
      </c>
      <c r="P97" s="20">
        <f t="shared" si="6"/>
        <v>50164.000004834001</v>
      </c>
      <c r="Q97" s="20">
        <f t="shared" si="6"/>
        <v>50164.000004834001</v>
      </c>
      <c r="R97" s="20">
        <f t="shared" si="6"/>
        <v>50164.000004834001</v>
      </c>
      <c r="S97" s="20">
        <f t="shared" si="6"/>
        <v>50164.000004834001</v>
      </c>
      <c r="T97" s="20">
        <f t="shared" si="6"/>
        <v>50164.000004834001</v>
      </c>
      <c r="U97" s="20">
        <f t="shared" si="6"/>
        <v>50164.000004834001</v>
      </c>
      <c r="V97" s="20">
        <f t="shared" si="6"/>
        <v>50164.000004834001</v>
      </c>
      <c r="W97" s="20">
        <f t="shared" si="6"/>
        <v>47609.000004834001</v>
      </c>
      <c r="X97" s="20">
        <f t="shared" si="6"/>
        <v>41499.000004834001</v>
      </c>
      <c r="Y97" s="20">
        <f t="shared" si="6"/>
        <v>34587.000004834001</v>
      </c>
      <c r="Z97" s="20">
        <f t="shared" si="6"/>
        <v>28357.000004834001</v>
      </c>
      <c r="AA97" s="20">
        <f t="shared" si="6"/>
        <v>19036.920004833999</v>
      </c>
      <c r="AB97" s="20">
        <f t="shared" si="6"/>
        <v>14861.110004833999</v>
      </c>
      <c r="AC97" s="20">
        <f t="shared" si="6"/>
        <v>11230.900004833999</v>
      </c>
      <c r="AD97" s="20">
        <f t="shared" si="6"/>
        <v>9373.3300048339988</v>
      </c>
      <c r="AE97" s="20">
        <f t="shared" si="6"/>
        <v>5778.2100048339998</v>
      </c>
      <c r="AF97" s="20">
        <f t="shared" si="6"/>
        <v>5131.6400048340001</v>
      </c>
      <c r="AG97" s="20">
        <f t="shared" si="6"/>
        <v>4638.0700048340004</v>
      </c>
    </row>
    <row r="98" spans="2:33">
      <c r="B98" s="19" t="s">
        <v>20</v>
      </c>
      <c r="C98" s="20">
        <f t="shared" si="2"/>
        <v>51070.0000049054</v>
      </c>
      <c r="D98" s="20">
        <f t="shared" si="5"/>
        <v>51070.0000049054</v>
      </c>
      <c r="E98" s="20">
        <f t="shared" si="6"/>
        <v>51070.0000049054</v>
      </c>
      <c r="F98" s="20">
        <f t="shared" si="6"/>
        <v>51070.0000049054</v>
      </c>
      <c r="G98" s="20">
        <f t="shared" si="6"/>
        <v>51070.0000049054</v>
      </c>
      <c r="H98" s="20">
        <f t="shared" si="6"/>
        <v>51070.0000049054</v>
      </c>
      <c r="I98" s="20">
        <f t="shared" si="6"/>
        <v>51070.0000049054</v>
      </c>
      <c r="J98" s="20">
        <f t="shared" si="6"/>
        <v>51070.0000049054</v>
      </c>
      <c r="K98" s="20">
        <f t="shared" si="6"/>
        <v>51070.0000049054</v>
      </c>
      <c r="L98" s="20">
        <f t="shared" si="6"/>
        <v>51070.0000049054</v>
      </c>
      <c r="M98" s="20">
        <f t="shared" si="6"/>
        <v>51070.0000049054</v>
      </c>
      <c r="N98" s="20">
        <f t="shared" si="6"/>
        <v>51070.0000049054</v>
      </c>
      <c r="O98" s="20">
        <f t="shared" si="6"/>
        <v>51070.0000049054</v>
      </c>
      <c r="P98" s="20">
        <f t="shared" si="6"/>
        <v>51070.0000049054</v>
      </c>
      <c r="Q98" s="20">
        <f t="shared" si="6"/>
        <v>51070.0000049054</v>
      </c>
      <c r="R98" s="20">
        <f t="shared" si="6"/>
        <v>51070.0000049054</v>
      </c>
      <c r="S98" s="20">
        <f t="shared" si="6"/>
        <v>51070.0000049054</v>
      </c>
      <c r="T98" s="20">
        <f t="shared" si="6"/>
        <v>51070.0000049054</v>
      </c>
      <c r="U98" s="20">
        <f t="shared" si="6"/>
        <v>51070.0000049054</v>
      </c>
      <c r="V98" s="20">
        <f t="shared" si="6"/>
        <v>51070.0000049054</v>
      </c>
      <c r="W98" s="20">
        <f t="shared" si="6"/>
        <v>51070.0000049054</v>
      </c>
      <c r="X98" s="20">
        <f t="shared" si="6"/>
        <v>48077.0000049054</v>
      </c>
      <c r="Y98" s="20">
        <f t="shared" si="6"/>
        <v>42037.0000049054</v>
      </c>
      <c r="Z98" s="20">
        <f t="shared" si="6"/>
        <v>35796.0000049054</v>
      </c>
      <c r="AA98" s="20">
        <f t="shared" si="6"/>
        <v>29036.650004905401</v>
      </c>
      <c r="AB98" s="20">
        <f t="shared" si="6"/>
        <v>20330.190004905402</v>
      </c>
      <c r="AC98" s="20">
        <f t="shared" si="6"/>
        <v>15562.180004905402</v>
      </c>
      <c r="AD98" s="20">
        <f t="shared" si="6"/>
        <v>12869.250004905402</v>
      </c>
      <c r="AE98" s="20">
        <f t="shared" si="6"/>
        <v>10574.680004905402</v>
      </c>
      <c r="AF98" s="20">
        <f t="shared" si="6"/>
        <v>6554.4600049054015</v>
      </c>
      <c r="AG98" s="20">
        <f t="shared" si="6"/>
        <v>5862.1000049054019</v>
      </c>
    </row>
    <row r="99" spans="2:33">
      <c r="B99" s="19" t="s">
        <v>21</v>
      </c>
      <c r="C99" s="20">
        <f t="shared" si="2"/>
        <v>42369.000004069603</v>
      </c>
      <c r="D99" s="20">
        <f t="shared" si="5"/>
        <v>42369.000004069603</v>
      </c>
      <c r="E99" s="20">
        <f t="shared" si="6"/>
        <v>42369.000004069603</v>
      </c>
      <c r="F99" s="20">
        <f t="shared" si="6"/>
        <v>42369.000004069603</v>
      </c>
      <c r="G99" s="20">
        <f t="shared" si="6"/>
        <v>42369.000004069603</v>
      </c>
      <c r="H99" s="20">
        <f t="shared" si="6"/>
        <v>42369.000004069603</v>
      </c>
      <c r="I99" s="20">
        <f t="shared" si="6"/>
        <v>42369.000004069603</v>
      </c>
      <c r="J99" s="20">
        <f t="shared" si="6"/>
        <v>42369.000004069603</v>
      </c>
      <c r="K99" s="20">
        <f t="shared" si="6"/>
        <v>42369.000004069603</v>
      </c>
      <c r="L99" s="20">
        <f t="shared" si="6"/>
        <v>42369.000004069603</v>
      </c>
      <c r="M99" s="20">
        <f t="shared" si="6"/>
        <v>42369.000004069603</v>
      </c>
      <c r="N99" s="20">
        <f t="shared" si="6"/>
        <v>42369.000004069603</v>
      </c>
      <c r="O99" s="20">
        <f t="shared" si="6"/>
        <v>42369.000004069603</v>
      </c>
      <c r="P99" s="20">
        <f t="shared" si="6"/>
        <v>42369.000004069603</v>
      </c>
      <c r="Q99" s="20">
        <f t="shared" si="6"/>
        <v>42369.000004069603</v>
      </c>
      <c r="R99" s="20">
        <f t="shared" si="6"/>
        <v>42369.000004069603</v>
      </c>
      <c r="S99" s="20">
        <f t="shared" si="6"/>
        <v>42369.000004069603</v>
      </c>
      <c r="T99" s="20">
        <f t="shared" si="6"/>
        <v>42369.000004069603</v>
      </c>
      <c r="U99" s="20">
        <f t="shared" si="6"/>
        <v>42369.000004069603</v>
      </c>
      <c r="V99" s="20">
        <f t="shared" si="6"/>
        <v>42369.000004069603</v>
      </c>
      <c r="W99" s="20">
        <f t="shared" si="6"/>
        <v>42369.000004069603</v>
      </c>
      <c r="X99" s="20">
        <f t="shared" si="6"/>
        <v>42369.000004069603</v>
      </c>
      <c r="Y99" s="20">
        <f t="shared" si="6"/>
        <v>39710.000004069603</v>
      </c>
      <c r="Z99" s="20">
        <f t="shared" si="6"/>
        <v>34570.000004069603</v>
      </c>
      <c r="AA99" s="20">
        <f t="shared" si="6"/>
        <v>28840.150004069605</v>
      </c>
      <c r="AB99" s="20">
        <f t="shared" si="6"/>
        <v>23332.440004069605</v>
      </c>
      <c r="AC99" s="20">
        <f t="shared" si="6"/>
        <v>15373.080004069605</v>
      </c>
      <c r="AD99" s="20">
        <f t="shared" si="6"/>
        <v>12267.400004069605</v>
      </c>
      <c r="AE99" s="20">
        <f t="shared" si="6"/>
        <v>9929.250004069605</v>
      </c>
      <c r="AF99" s="20">
        <f t="shared" si="6"/>
        <v>8185.6500040696055</v>
      </c>
      <c r="AG99" s="20">
        <f t="shared" si="6"/>
        <v>4858.8500040696053</v>
      </c>
    </row>
    <row r="100" spans="2:33">
      <c r="B100" s="19" t="s">
        <v>22</v>
      </c>
      <c r="C100" s="20">
        <f t="shared" si="2"/>
        <v>56430.000005474598</v>
      </c>
      <c r="D100" s="20">
        <f t="shared" si="5"/>
        <v>56430.000005474598</v>
      </c>
      <c r="E100" s="20">
        <f t="shared" si="6"/>
        <v>56430.000005474598</v>
      </c>
      <c r="F100" s="20">
        <f t="shared" si="6"/>
        <v>56430.000005474598</v>
      </c>
      <c r="G100" s="20">
        <f t="shared" si="6"/>
        <v>56430.000005474598</v>
      </c>
      <c r="H100" s="20">
        <f t="shared" si="6"/>
        <v>56430.000005474598</v>
      </c>
      <c r="I100" s="20">
        <f t="shared" si="6"/>
        <v>56430.000005474598</v>
      </c>
      <c r="J100" s="20">
        <f t="shared" si="6"/>
        <v>56430.000005474598</v>
      </c>
      <c r="K100" s="20">
        <f t="shared" si="6"/>
        <v>56430.000005474598</v>
      </c>
      <c r="L100" s="20">
        <f t="shared" si="6"/>
        <v>56430.000005474598</v>
      </c>
      <c r="M100" s="20">
        <f t="shared" si="6"/>
        <v>56430.000005474598</v>
      </c>
      <c r="N100" s="20">
        <f t="shared" si="6"/>
        <v>56430.000005474598</v>
      </c>
      <c r="O100" s="20">
        <f t="shared" si="6"/>
        <v>56430.000005474598</v>
      </c>
      <c r="P100" s="20">
        <f t="shared" si="6"/>
        <v>56430.000005474598</v>
      </c>
      <c r="Q100" s="20">
        <f t="shared" si="6"/>
        <v>56430.000005474598</v>
      </c>
      <c r="R100" s="20">
        <f t="shared" si="6"/>
        <v>56430.000005474598</v>
      </c>
      <c r="S100" s="20">
        <f t="shared" si="6"/>
        <v>56430.000005474598</v>
      </c>
      <c r="T100" s="20">
        <f t="shared" si="6"/>
        <v>56430.000005474598</v>
      </c>
      <c r="U100" s="20">
        <f t="shared" si="6"/>
        <v>56430.000005474598</v>
      </c>
      <c r="V100" s="20">
        <f t="shared" si="6"/>
        <v>56430.000005474598</v>
      </c>
      <c r="W100" s="20">
        <f t="shared" si="6"/>
        <v>56430.000005474598</v>
      </c>
      <c r="X100" s="20">
        <f t="shared" si="6"/>
        <v>56430.000005474598</v>
      </c>
      <c r="Y100" s="20">
        <f t="shared" si="6"/>
        <v>56430.000005474598</v>
      </c>
      <c r="Z100" s="20">
        <f t="shared" si="6"/>
        <v>53758.000005474598</v>
      </c>
      <c r="AA100" s="20">
        <f t="shared" si="6"/>
        <v>47722.570005474598</v>
      </c>
      <c r="AB100" s="20">
        <f t="shared" si="6"/>
        <v>40757.1900054746</v>
      </c>
      <c r="AC100" s="20">
        <f t="shared" si="6"/>
        <v>31147.090005474602</v>
      </c>
      <c r="AD100" s="20">
        <f t="shared" si="6"/>
        <v>21194.330005474603</v>
      </c>
      <c r="AE100" s="20">
        <f t="shared" si="6"/>
        <v>16364.800005474604</v>
      </c>
      <c r="AF100" s="20">
        <f t="shared" si="6"/>
        <v>13249.580005474605</v>
      </c>
      <c r="AG100" s="20">
        <f t="shared" si="6"/>
        <v>10436.200005474604</v>
      </c>
    </row>
    <row r="101" spans="2:33">
      <c r="B101" s="19" t="s">
        <v>23</v>
      </c>
      <c r="C101" s="20">
        <f t="shared" si="2"/>
        <v>56744.000005499103</v>
      </c>
      <c r="D101" s="20">
        <f t="shared" si="5"/>
        <v>56744.000005499103</v>
      </c>
      <c r="E101" s="20">
        <f t="shared" si="6"/>
        <v>56744.000005499103</v>
      </c>
      <c r="F101" s="20">
        <f t="shared" si="6"/>
        <v>56744.000005499103</v>
      </c>
      <c r="G101" s="20">
        <f t="shared" si="6"/>
        <v>56744.000005499103</v>
      </c>
      <c r="H101" s="20">
        <f t="shared" si="6"/>
        <v>56744.000005499103</v>
      </c>
      <c r="I101" s="20">
        <f t="shared" si="6"/>
        <v>56744.000005499103</v>
      </c>
      <c r="J101" s="20">
        <f t="shared" si="6"/>
        <v>56744.000005499103</v>
      </c>
      <c r="K101" s="20">
        <f t="shared" si="6"/>
        <v>56744.000005499103</v>
      </c>
      <c r="L101" s="20">
        <f t="shared" si="6"/>
        <v>56744.000005499103</v>
      </c>
      <c r="M101" s="20">
        <f t="shared" si="6"/>
        <v>56744.000005499103</v>
      </c>
      <c r="N101" s="20">
        <f t="shared" si="6"/>
        <v>56744.000005499103</v>
      </c>
      <c r="O101" s="20">
        <f t="shared" si="6"/>
        <v>56744.000005499103</v>
      </c>
      <c r="P101" s="20">
        <f t="shared" si="6"/>
        <v>56744.000005499103</v>
      </c>
      <c r="Q101" s="20">
        <f t="shared" si="6"/>
        <v>56744.000005499103</v>
      </c>
      <c r="R101" s="20">
        <f t="shared" si="6"/>
        <v>56744.000005499103</v>
      </c>
      <c r="S101" s="20">
        <f t="shared" si="6"/>
        <v>56744.000005499103</v>
      </c>
      <c r="T101" s="20">
        <f t="shared" si="6"/>
        <v>56744.000005499103</v>
      </c>
      <c r="U101" s="20">
        <f t="shared" si="6"/>
        <v>56744.000005499103</v>
      </c>
      <c r="V101" s="20">
        <f t="shared" si="6"/>
        <v>56744.000005499103</v>
      </c>
      <c r="W101" s="20">
        <f t="shared" si="6"/>
        <v>56744.000005499103</v>
      </c>
      <c r="X101" s="20">
        <f t="shared" si="6"/>
        <v>56744.000005499103</v>
      </c>
      <c r="Y101" s="20">
        <f t="shared" si="6"/>
        <v>56744.000005499103</v>
      </c>
      <c r="Z101" s="20">
        <f t="shared" si="6"/>
        <v>56744.000005499103</v>
      </c>
      <c r="AA101" s="20">
        <f t="shared" si="6"/>
        <v>53925.130005499101</v>
      </c>
      <c r="AB101" s="20">
        <f t="shared" si="6"/>
        <v>47563.860005499097</v>
      </c>
      <c r="AC101" s="20">
        <f t="shared" si="6"/>
        <v>39955.250005499096</v>
      </c>
      <c r="AD101" s="20">
        <f t="shared" si="6"/>
        <v>33310.670005499094</v>
      </c>
      <c r="AE101" s="20">
        <f t="shared" si="6"/>
        <v>23922.240005499094</v>
      </c>
      <c r="AF101" s="20">
        <f t="shared" si="6"/>
        <v>19155.400005499094</v>
      </c>
      <c r="AG101" s="20">
        <f t="shared" si="6"/>
        <v>15258.810005499094</v>
      </c>
    </row>
    <row r="102" spans="2:33">
      <c r="B102" s="19" t="s">
        <v>24</v>
      </c>
      <c r="C102" s="20">
        <f t="shared" si="2"/>
        <v>52185.000005035101</v>
      </c>
      <c r="D102" s="20">
        <f t="shared" si="5"/>
        <v>52185.000005035101</v>
      </c>
      <c r="E102" s="20">
        <f t="shared" si="6"/>
        <v>52185.000005035101</v>
      </c>
      <c r="F102" s="20">
        <f t="shared" si="6"/>
        <v>52185.000005035101</v>
      </c>
      <c r="G102" s="20">
        <f t="shared" si="6"/>
        <v>52185.000005035101</v>
      </c>
      <c r="H102" s="20">
        <f t="shared" si="6"/>
        <v>52185.000005035101</v>
      </c>
      <c r="I102" s="20">
        <f t="shared" si="6"/>
        <v>52185.000005035101</v>
      </c>
      <c r="J102" s="20">
        <f t="shared" si="6"/>
        <v>52185.000005035101</v>
      </c>
      <c r="K102" s="20">
        <f t="shared" si="6"/>
        <v>52185.000005035101</v>
      </c>
      <c r="L102" s="20">
        <f t="shared" si="6"/>
        <v>52185.000005035101</v>
      </c>
      <c r="M102" s="20">
        <f t="shared" si="6"/>
        <v>52185.000005035101</v>
      </c>
      <c r="N102" s="20">
        <f t="shared" si="6"/>
        <v>52185.000005035101</v>
      </c>
      <c r="O102" s="20">
        <f t="shared" si="6"/>
        <v>52185.000005035101</v>
      </c>
      <c r="P102" s="20">
        <f t="shared" si="6"/>
        <v>52185.000005035101</v>
      </c>
      <c r="Q102" s="20">
        <f t="shared" si="6"/>
        <v>52185.000005035101</v>
      </c>
      <c r="R102" s="20">
        <f t="shared" si="6"/>
        <v>52185.000005035101</v>
      </c>
      <c r="S102" s="20">
        <f t="shared" si="6"/>
        <v>52185.000005035101</v>
      </c>
      <c r="T102" s="20">
        <f t="shared" si="6"/>
        <v>52185.000005035101</v>
      </c>
      <c r="U102" s="20">
        <f t="shared" si="6"/>
        <v>52185.000005035101</v>
      </c>
      <c r="V102" s="20">
        <f t="shared" si="6"/>
        <v>52185.000005035101</v>
      </c>
      <c r="W102" s="20">
        <f t="shared" si="6"/>
        <v>52185.000005035101</v>
      </c>
      <c r="X102" s="20">
        <f t="shared" si="6"/>
        <v>52185.000005035101</v>
      </c>
      <c r="Y102" s="20">
        <f t="shared" si="6"/>
        <v>52185.000005035101</v>
      </c>
      <c r="Z102" s="20">
        <f t="shared" si="6"/>
        <v>52185.000005035101</v>
      </c>
      <c r="AA102" s="20">
        <f t="shared" si="6"/>
        <v>52185.000005035101</v>
      </c>
      <c r="AB102" s="20">
        <f t="shared" si="6"/>
        <v>49227.770005035098</v>
      </c>
      <c r="AC102" s="20">
        <f t="shared" si="6"/>
        <v>43022.490005035099</v>
      </c>
      <c r="AD102" s="20">
        <f t="shared" si="6"/>
        <v>36688.470005035095</v>
      </c>
      <c r="AE102" s="20">
        <f t="shared" si="6"/>
        <v>29936.220005035095</v>
      </c>
      <c r="AF102" s="20">
        <f t="shared" si="6"/>
        <v>21172.430005035094</v>
      </c>
      <c r="AG102" s="20">
        <f t="shared" si="6"/>
        <v>16323.290005035095</v>
      </c>
    </row>
    <row r="103" spans="2:33">
      <c r="B103" s="19" t="s">
        <v>25</v>
      </c>
      <c r="C103" s="20">
        <f t="shared" si="2"/>
        <v>44130.000004264803</v>
      </c>
      <c r="D103" s="20">
        <f t="shared" si="5"/>
        <v>44130.000004264803</v>
      </c>
      <c r="E103" s="20">
        <f t="shared" si="6"/>
        <v>44130.000004264803</v>
      </c>
      <c r="F103" s="20">
        <f t="shared" si="6"/>
        <v>44130.000004264803</v>
      </c>
      <c r="G103" s="20">
        <f t="shared" si="6"/>
        <v>44130.000004264803</v>
      </c>
      <c r="H103" s="20">
        <f t="shared" si="6"/>
        <v>44130.000004264803</v>
      </c>
      <c r="I103" s="20">
        <f t="shared" si="6"/>
        <v>44130.000004264803</v>
      </c>
      <c r="J103" s="20">
        <f t="shared" si="6"/>
        <v>44130.000004264803</v>
      </c>
      <c r="K103" s="20">
        <f t="shared" si="6"/>
        <v>44130.000004264803</v>
      </c>
      <c r="L103" s="20">
        <f t="shared" si="6"/>
        <v>44130.000004264803</v>
      </c>
      <c r="M103" s="20">
        <f t="shared" si="6"/>
        <v>44130.000004264803</v>
      </c>
      <c r="N103" s="20">
        <f t="shared" si="6"/>
        <v>44130.000004264803</v>
      </c>
      <c r="O103" s="20">
        <f t="shared" si="6"/>
        <v>44130.000004264803</v>
      </c>
      <c r="P103" s="20">
        <f t="shared" si="6"/>
        <v>44130.000004264803</v>
      </c>
      <c r="Q103" s="20">
        <f t="shared" si="6"/>
        <v>44130.000004264803</v>
      </c>
      <c r="R103" s="20">
        <f t="shared" si="6"/>
        <v>44130.000004264803</v>
      </c>
      <c r="S103" s="20">
        <f t="shared" si="6"/>
        <v>44130.000004264803</v>
      </c>
      <c r="T103" s="20">
        <f t="shared" si="6"/>
        <v>44130.000004264803</v>
      </c>
      <c r="U103" s="20">
        <f t="shared" si="6"/>
        <v>44130.000004264803</v>
      </c>
      <c r="V103" s="20">
        <f t="shared" si="6"/>
        <v>44130.000004264803</v>
      </c>
      <c r="W103" s="20">
        <f t="shared" si="6"/>
        <v>44130.000004264803</v>
      </c>
      <c r="X103" s="20">
        <f t="shared" si="6"/>
        <v>44130.000004264803</v>
      </c>
      <c r="Y103" s="20">
        <f t="shared" si="6"/>
        <v>44130.000004264803</v>
      </c>
      <c r="Z103" s="20">
        <f t="shared" si="6"/>
        <v>44130.000004264803</v>
      </c>
      <c r="AA103" s="20">
        <f t="shared" si="6"/>
        <v>44130.000004264803</v>
      </c>
      <c r="AB103" s="20">
        <f t="shared" si="6"/>
        <v>44130.000004264803</v>
      </c>
      <c r="AC103" s="20">
        <f t="shared" si="6"/>
        <v>41222.210004264802</v>
      </c>
      <c r="AD103" s="20">
        <f t="shared" si="6"/>
        <v>36167.910004264799</v>
      </c>
      <c r="AE103" s="20">
        <f t="shared" si="6"/>
        <v>30965.650004264797</v>
      </c>
      <c r="AF103" s="20">
        <f t="shared" si="6"/>
        <v>24899.240004264797</v>
      </c>
      <c r="AG103" s="20">
        <f t="shared" si="6"/>
        <v>17101.930004264796</v>
      </c>
    </row>
    <row r="104" spans="2:33">
      <c r="B104" s="19" t="s">
        <v>26</v>
      </c>
      <c r="C104" s="20">
        <f t="shared" si="2"/>
        <v>55435.000005410096</v>
      </c>
      <c r="D104" s="20">
        <f t="shared" si="5"/>
        <v>55435.000005410096</v>
      </c>
      <c r="E104" s="20">
        <f t="shared" si="6"/>
        <v>55435.000005410096</v>
      </c>
      <c r="F104" s="20">
        <f t="shared" si="6"/>
        <v>55435.000005410096</v>
      </c>
      <c r="G104" s="20">
        <f t="shared" si="6"/>
        <v>55435.000005410096</v>
      </c>
      <c r="H104" s="20">
        <f t="shared" si="6"/>
        <v>55435.000005410096</v>
      </c>
      <c r="I104" s="20">
        <f t="shared" si="6"/>
        <v>55435.000005410096</v>
      </c>
      <c r="J104" s="20">
        <f t="shared" si="6"/>
        <v>55435.000005410096</v>
      </c>
      <c r="K104" s="20">
        <f t="shared" si="6"/>
        <v>55435.000005410096</v>
      </c>
      <c r="L104" s="20">
        <f t="shared" si="6"/>
        <v>55435.000005410096</v>
      </c>
      <c r="M104" s="20">
        <f t="shared" si="6"/>
        <v>55435.000005410096</v>
      </c>
      <c r="N104" s="20">
        <f t="shared" si="6"/>
        <v>55435.000005410096</v>
      </c>
      <c r="O104" s="20">
        <f t="shared" si="6"/>
        <v>55435.000005410096</v>
      </c>
      <c r="P104" s="20">
        <f t="shared" si="6"/>
        <v>55435.000005410096</v>
      </c>
      <c r="Q104" s="20">
        <f t="shared" si="6"/>
        <v>55435.000005410096</v>
      </c>
      <c r="R104" s="20">
        <f t="shared" si="6"/>
        <v>55435.000005410096</v>
      </c>
      <c r="S104" s="20">
        <f t="shared" si="6"/>
        <v>55435.000005410096</v>
      </c>
      <c r="T104" s="20">
        <f t="shared" si="6"/>
        <v>55435.000005410096</v>
      </c>
      <c r="U104" s="20">
        <f t="shared" si="6"/>
        <v>55435.000005410096</v>
      </c>
      <c r="V104" s="20">
        <f t="shared" si="6"/>
        <v>55435.000005410096</v>
      </c>
      <c r="W104" s="20">
        <f t="shared" si="6"/>
        <v>55435.000005410096</v>
      </c>
      <c r="X104" s="20">
        <f t="shared" si="6"/>
        <v>55435.000005410096</v>
      </c>
      <c r="Y104" s="20">
        <f t="shared" si="6"/>
        <v>55435.000005410096</v>
      </c>
      <c r="Z104" s="20">
        <f t="shared" si="6"/>
        <v>55435.000005410096</v>
      </c>
      <c r="AA104" s="20">
        <f t="shared" si="6"/>
        <v>55435.000005410096</v>
      </c>
      <c r="AB104" s="20">
        <f t="shared" si="6"/>
        <v>55435.000005410096</v>
      </c>
      <c r="AC104" s="20">
        <f t="shared" si="6"/>
        <v>55435.000005410096</v>
      </c>
      <c r="AD104" s="20">
        <f t="shared" si="6"/>
        <v>53030.970005410098</v>
      </c>
      <c r="AE104" s="20">
        <f t="shared" ref="E104:AG107" si="7">AD104-AE32-AE68</f>
        <v>47830.740005410094</v>
      </c>
      <c r="AF104" s="20">
        <f t="shared" si="7"/>
        <v>41024.710005410096</v>
      </c>
      <c r="AG104" s="20">
        <f t="shared" si="7"/>
        <v>31431.390005410096</v>
      </c>
    </row>
    <row r="105" spans="2:33">
      <c r="B105" s="19" t="s">
        <v>27</v>
      </c>
      <c r="C105" s="20">
        <f t="shared" si="2"/>
        <v>50696.076093899501</v>
      </c>
      <c r="D105" s="20">
        <f t="shared" si="5"/>
        <v>50696.076093899501</v>
      </c>
      <c r="E105" s="20">
        <f t="shared" si="7"/>
        <v>50696.076093899501</v>
      </c>
      <c r="F105" s="20">
        <f t="shared" si="7"/>
        <v>50696.076093899501</v>
      </c>
      <c r="G105" s="20">
        <f t="shared" si="7"/>
        <v>50696.076093899501</v>
      </c>
      <c r="H105" s="20">
        <f t="shared" si="7"/>
        <v>50696.076093899501</v>
      </c>
      <c r="I105" s="20">
        <f t="shared" si="7"/>
        <v>50696.076093899501</v>
      </c>
      <c r="J105" s="20">
        <f t="shared" si="7"/>
        <v>50696.076093899501</v>
      </c>
      <c r="K105" s="20">
        <f t="shared" si="7"/>
        <v>50696.076093899501</v>
      </c>
      <c r="L105" s="20">
        <f t="shared" si="7"/>
        <v>50696.076093899501</v>
      </c>
      <c r="M105" s="20">
        <f t="shared" si="7"/>
        <v>50696.076093899501</v>
      </c>
      <c r="N105" s="20">
        <f t="shared" si="7"/>
        <v>50696.076093899501</v>
      </c>
      <c r="O105" s="20">
        <f t="shared" si="7"/>
        <v>50696.076093899501</v>
      </c>
      <c r="P105" s="20">
        <f t="shared" si="7"/>
        <v>50696.076093899501</v>
      </c>
      <c r="Q105" s="20">
        <f t="shared" si="7"/>
        <v>50696.076093899501</v>
      </c>
      <c r="R105" s="20">
        <f t="shared" si="7"/>
        <v>50696.076093899501</v>
      </c>
      <c r="S105" s="20">
        <f t="shared" si="7"/>
        <v>50696.076093899501</v>
      </c>
      <c r="T105" s="20">
        <f t="shared" si="7"/>
        <v>50696.076093899501</v>
      </c>
      <c r="U105" s="20">
        <f t="shared" si="7"/>
        <v>50696.076093899501</v>
      </c>
      <c r="V105" s="20">
        <f t="shared" si="7"/>
        <v>50696.076093899501</v>
      </c>
      <c r="W105" s="20">
        <f t="shared" si="7"/>
        <v>50696.076093899501</v>
      </c>
      <c r="X105" s="20">
        <f t="shared" si="7"/>
        <v>50696.076093899501</v>
      </c>
      <c r="Y105" s="20">
        <f t="shared" si="7"/>
        <v>50696.076093899501</v>
      </c>
      <c r="Z105" s="20">
        <f t="shared" si="7"/>
        <v>50696.076093899501</v>
      </c>
      <c r="AA105" s="20">
        <f t="shared" si="7"/>
        <v>50696.076093899501</v>
      </c>
      <c r="AB105" s="20">
        <f t="shared" si="7"/>
        <v>50696.076093899501</v>
      </c>
      <c r="AC105" s="20">
        <f t="shared" si="7"/>
        <v>50696.076093899501</v>
      </c>
      <c r="AD105" s="20">
        <f t="shared" si="7"/>
        <v>50696.076093899501</v>
      </c>
      <c r="AE105" s="20">
        <f t="shared" si="7"/>
        <v>48094.386093899499</v>
      </c>
      <c r="AF105" s="20">
        <f t="shared" si="7"/>
        <v>42704.756093899494</v>
      </c>
      <c r="AG105" s="20">
        <f t="shared" si="7"/>
        <v>35387.856093899492</v>
      </c>
    </row>
    <row r="106" spans="2:33">
      <c r="B106" s="19" t="s">
        <v>28</v>
      </c>
      <c r="C106" s="20">
        <f t="shared" si="2"/>
        <v>52815.287929878999</v>
      </c>
      <c r="D106" s="20">
        <f t="shared" si="5"/>
        <v>52815.287929878999</v>
      </c>
      <c r="E106" s="20">
        <f t="shared" si="7"/>
        <v>52815.287929878999</v>
      </c>
      <c r="F106" s="20">
        <f t="shared" si="7"/>
        <v>52815.287929878999</v>
      </c>
      <c r="G106" s="20">
        <f t="shared" si="7"/>
        <v>52815.287929878999</v>
      </c>
      <c r="H106" s="20">
        <f t="shared" si="7"/>
        <v>52815.287929878999</v>
      </c>
      <c r="I106" s="20">
        <f t="shared" si="7"/>
        <v>52815.287929878999</v>
      </c>
      <c r="J106" s="20">
        <f t="shared" si="7"/>
        <v>52815.287929878999</v>
      </c>
      <c r="K106" s="20">
        <f t="shared" si="7"/>
        <v>52815.287929878999</v>
      </c>
      <c r="L106" s="20">
        <f t="shared" si="7"/>
        <v>52815.287929878999</v>
      </c>
      <c r="M106" s="20">
        <f t="shared" si="7"/>
        <v>52815.287929878999</v>
      </c>
      <c r="N106" s="20">
        <f t="shared" si="7"/>
        <v>52815.287929878999</v>
      </c>
      <c r="O106" s="20">
        <f t="shared" si="7"/>
        <v>52815.287929878999</v>
      </c>
      <c r="P106" s="20">
        <f t="shared" si="7"/>
        <v>52815.287929878999</v>
      </c>
      <c r="Q106" s="20">
        <f t="shared" si="7"/>
        <v>52815.287929878999</v>
      </c>
      <c r="R106" s="20">
        <f t="shared" si="7"/>
        <v>52815.287929878999</v>
      </c>
      <c r="S106" s="20">
        <f t="shared" si="7"/>
        <v>52815.287929878999</v>
      </c>
      <c r="T106" s="20">
        <f t="shared" si="7"/>
        <v>52815.287929878999</v>
      </c>
      <c r="U106" s="20">
        <f t="shared" si="7"/>
        <v>52815.287929878999</v>
      </c>
      <c r="V106" s="20">
        <f t="shared" si="7"/>
        <v>52815.287929878999</v>
      </c>
      <c r="W106" s="20">
        <f t="shared" si="7"/>
        <v>52815.287929878999</v>
      </c>
      <c r="X106" s="20">
        <f t="shared" si="7"/>
        <v>52815.287929878999</v>
      </c>
      <c r="Y106" s="20">
        <f t="shared" si="7"/>
        <v>52815.287929878999</v>
      </c>
      <c r="Z106" s="20">
        <f t="shared" si="7"/>
        <v>52815.287929878999</v>
      </c>
      <c r="AA106" s="20">
        <f t="shared" si="7"/>
        <v>52815.287929878999</v>
      </c>
      <c r="AB106" s="20">
        <f t="shared" si="7"/>
        <v>52815.287929878999</v>
      </c>
      <c r="AC106" s="20">
        <f t="shared" si="7"/>
        <v>52815.287929878999</v>
      </c>
      <c r="AD106" s="20">
        <f t="shared" si="7"/>
        <v>52815.287929878999</v>
      </c>
      <c r="AE106" s="20">
        <f t="shared" si="7"/>
        <v>52815.287929878999</v>
      </c>
      <c r="AF106" s="20">
        <f t="shared" si="7"/>
        <v>50156.707929878998</v>
      </c>
      <c r="AG106" s="20">
        <f t="shared" si="7"/>
        <v>44351.937929879001</v>
      </c>
    </row>
    <row r="107" spans="2:33">
      <c r="B107" s="19" t="s">
        <v>29</v>
      </c>
      <c r="C107" s="20">
        <f t="shared" si="2"/>
        <v>46268.5434566935</v>
      </c>
      <c r="D107" s="20">
        <f t="shared" si="5"/>
        <v>46268.5434566935</v>
      </c>
      <c r="E107" s="20">
        <f t="shared" si="7"/>
        <v>46268.5434566935</v>
      </c>
      <c r="F107" s="20">
        <f t="shared" si="7"/>
        <v>46268.5434566935</v>
      </c>
      <c r="G107" s="20">
        <f t="shared" si="7"/>
        <v>46268.5434566935</v>
      </c>
      <c r="H107" s="20">
        <f t="shared" si="7"/>
        <v>46268.5434566935</v>
      </c>
      <c r="I107" s="20">
        <f t="shared" si="7"/>
        <v>46268.5434566935</v>
      </c>
      <c r="J107" s="20">
        <f t="shared" si="7"/>
        <v>46268.5434566935</v>
      </c>
      <c r="K107" s="20">
        <f t="shared" si="7"/>
        <v>46268.5434566935</v>
      </c>
      <c r="L107" s="20">
        <f t="shared" si="7"/>
        <v>46268.5434566935</v>
      </c>
      <c r="M107" s="20">
        <f t="shared" si="7"/>
        <v>46268.5434566935</v>
      </c>
      <c r="N107" s="20">
        <f t="shared" si="7"/>
        <v>46268.5434566935</v>
      </c>
      <c r="O107" s="20">
        <f t="shared" si="7"/>
        <v>46268.5434566935</v>
      </c>
      <c r="P107" s="20">
        <f t="shared" si="7"/>
        <v>46268.5434566935</v>
      </c>
      <c r="Q107" s="20">
        <f t="shared" si="7"/>
        <v>46268.5434566935</v>
      </c>
      <c r="R107" s="20">
        <f t="shared" si="7"/>
        <v>46268.5434566935</v>
      </c>
      <c r="S107" s="20">
        <f t="shared" si="7"/>
        <v>46268.5434566935</v>
      </c>
      <c r="T107" s="20">
        <f t="shared" si="7"/>
        <v>46268.5434566935</v>
      </c>
      <c r="U107" s="20">
        <f t="shared" si="7"/>
        <v>46268.5434566935</v>
      </c>
      <c r="V107" s="20">
        <f t="shared" si="7"/>
        <v>46268.5434566935</v>
      </c>
      <c r="W107" s="20">
        <f t="shared" si="7"/>
        <v>46268.5434566935</v>
      </c>
      <c r="X107" s="20">
        <f t="shared" si="7"/>
        <v>46268.5434566935</v>
      </c>
      <c r="Y107" s="20">
        <f t="shared" si="7"/>
        <v>46268.5434566935</v>
      </c>
      <c r="Z107" s="20">
        <f t="shared" si="7"/>
        <v>46268.5434566935</v>
      </c>
      <c r="AA107" s="20">
        <f t="shared" si="7"/>
        <v>46268.5434566935</v>
      </c>
      <c r="AB107" s="20">
        <f t="shared" si="7"/>
        <v>46268.5434566935</v>
      </c>
      <c r="AC107" s="20">
        <f t="shared" si="7"/>
        <v>46268.5434566935</v>
      </c>
      <c r="AD107" s="20">
        <f t="shared" si="7"/>
        <v>46268.5434566935</v>
      </c>
      <c r="AE107" s="20">
        <f t="shared" si="7"/>
        <v>46268.5434566935</v>
      </c>
      <c r="AF107" s="20">
        <f t="shared" si="7"/>
        <v>46268.5434566935</v>
      </c>
      <c r="AG107" s="20">
        <f t="shared" si="7"/>
        <v>44089.873456693495</v>
      </c>
    </row>
    <row r="110" spans="2:33" s="15" customFormat="1">
      <c r="B110" s="15" t="s">
        <v>53</v>
      </c>
    </row>
    <row r="112" spans="2:33" s="15" customFormat="1">
      <c r="B112" s="32"/>
      <c r="C112" s="32"/>
      <c r="D112" s="32" t="s">
        <v>35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2:33" ht="11.25" customHeight="1">
      <c r="B113" s="33" t="s">
        <v>30</v>
      </c>
      <c r="C113" s="33"/>
      <c r="D113" s="4" t="s">
        <v>0</v>
      </c>
      <c r="E113" s="4" t="s">
        <v>1</v>
      </c>
      <c r="F113" s="4" t="s">
        <v>2</v>
      </c>
      <c r="G113" s="4" t="s">
        <v>3</v>
      </c>
      <c r="H113" s="4" t="s">
        <v>4</v>
      </c>
      <c r="I113" s="4" t="s">
        <v>5</v>
      </c>
      <c r="J113" s="4" t="s">
        <v>6</v>
      </c>
      <c r="K113" s="4" t="s">
        <v>7</v>
      </c>
      <c r="L113" s="4" t="s">
        <v>8</v>
      </c>
      <c r="M113" s="4" t="s">
        <v>9</v>
      </c>
      <c r="N113" s="4" t="s">
        <v>10</v>
      </c>
      <c r="O113" s="4" t="s">
        <v>11</v>
      </c>
      <c r="P113" s="4" t="s">
        <v>12</v>
      </c>
      <c r="Q113" s="4" t="s">
        <v>13</v>
      </c>
      <c r="R113" s="4" t="s">
        <v>14</v>
      </c>
      <c r="S113" s="4" t="s">
        <v>15</v>
      </c>
      <c r="T113" s="4" t="s">
        <v>16</v>
      </c>
      <c r="U113" s="4" t="s">
        <v>17</v>
      </c>
      <c r="V113" s="4" t="s">
        <v>18</v>
      </c>
      <c r="W113" s="4" t="s">
        <v>19</v>
      </c>
      <c r="X113" s="4" t="s">
        <v>20</v>
      </c>
      <c r="Y113" s="4" t="s">
        <v>21</v>
      </c>
      <c r="Z113" s="4" t="s">
        <v>22</v>
      </c>
      <c r="AA113" s="4" t="s">
        <v>23</v>
      </c>
      <c r="AB113" s="4" t="s">
        <v>24</v>
      </c>
      <c r="AC113" s="4" t="s">
        <v>25</v>
      </c>
      <c r="AD113" s="4" t="s">
        <v>26</v>
      </c>
      <c r="AE113" s="4" t="s">
        <v>27</v>
      </c>
      <c r="AF113" s="4" t="s">
        <v>28</v>
      </c>
      <c r="AG113" s="4" t="s">
        <v>29</v>
      </c>
    </row>
    <row r="114" spans="2:33">
      <c r="B114" s="34" t="s">
        <v>0</v>
      </c>
      <c r="C114" s="34"/>
      <c r="D114" s="6">
        <f>D6/C78</f>
        <v>6.33897199924748E-4</v>
      </c>
      <c r="E114" s="6">
        <f t="shared" ref="E114:AG123" si="8">E6/D78</f>
        <v>8.4495708145938039E-3</v>
      </c>
      <c r="F114" s="6">
        <f t="shared" si="8"/>
        <v>2.8134543324837998E-2</v>
      </c>
      <c r="G114" s="6">
        <f t="shared" si="8"/>
        <v>7.0926084106944801E-2</v>
      </c>
      <c r="H114" s="6">
        <f t="shared" si="8"/>
        <v>0.22659530424036675</v>
      </c>
      <c r="I114" s="6">
        <f t="shared" si="8"/>
        <v>0.12786940280008555</v>
      </c>
      <c r="J114" s="6">
        <f t="shared" si="8"/>
        <v>9.4139004123535278E-2</v>
      </c>
      <c r="K114" s="6">
        <f t="shared" si="8"/>
        <v>0.11625508157179229</v>
      </c>
      <c r="L114" s="6">
        <f t="shared" si="8"/>
        <v>0.32741617344343038</v>
      </c>
      <c r="M114" s="6">
        <f t="shared" si="8"/>
        <v>0.10330337334577529</v>
      </c>
      <c r="N114" s="6">
        <f t="shared" si="8"/>
        <v>0.12173677794612421</v>
      </c>
      <c r="O114" s="6">
        <f t="shared" si="8"/>
        <v>4.8494453208136036E-2</v>
      </c>
      <c r="P114" s="6">
        <f t="shared" si="8"/>
        <v>7.6554204417679309E-2</v>
      </c>
      <c r="Q114" s="6">
        <f t="shared" si="8"/>
        <v>1.9912763112954632E-2</v>
      </c>
      <c r="R114" s="6">
        <f t="shared" si="8"/>
        <v>1.3012235372136624E-2</v>
      </c>
      <c r="S114" s="6">
        <f t="shared" si="8"/>
        <v>1.0278711196995241E-2</v>
      </c>
      <c r="T114" s="6">
        <f t="shared" si="8"/>
        <v>3.7229783787621651E-2</v>
      </c>
      <c r="U114" s="6">
        <f t="shared" si="8"/>
        <v>4.7856845556952347E-3</v>
      </c>
      <c r="V114" s="6">
        <f t="shared" si="8"/>
        <v>2.7185278096219004E-3</v>
      </c>
      <c r="W114" s="6">
        <f t="shared" si="8"/>
        <v>4.1981528080984194E-4</v>
      </c>
      <c r="X114" s="6">
        <f t="shared" si="8"/>
        <v>4.1999159970120827E-4</v>
      </c>
      <c r="Y114" s="6">
        <f t="shared" si="8"/>
        <v>0</v>
      </c>
      <c r="Z114" s="6">
        <f t="shared" si="8"/>
        <v>0</v>
      </c>
      <c r="AA114" s="6">
        <f t="shared" si="8"/>
        <v>0</v>
      </c>
      <c r="AB114" s="6">
        <f t="shared" si="8"/>
        <v>2.101727828111535E-4</v>
      </c>
      <c r="AC114" s="6">
        <f t="shared" si="8"/>
        <v>2.1021696469561768E-4</v>
      </c>
      <c r="AD114" s="6">
        <f t="shared" si="8"/>
        <v>0</v>
      </c>
      <c r="AE114" s="6">
        <f t="shared" si="8"/>
        <v>4.2683016527388828E-4</v>
      </c>
      <c r="AF114" s="6">
        <f t="shared" si="8"/>
        <v>0</v>
      </c>
      <c r="AG114" s="6">
        <f t="shared" si="8"/>
        <v>0</v>
      </c>
    </row>
    <row r="115" spans="2:33">
      <c r="B115" s="29" t="s">
        <v>1</v>
      </c>
      <c r="C115" s="29"/>
      <c r="D115" s="6">
        <f t="shared" ref="D115:S130" si="9">D7/C79</f>
        <v>0</v>
      </c>
      <c r="E115" s="6">
        <f t="shared" si="9"/>
        <v>5.9731004504978138E-4</v>
      </c>
      <c r="F115" s="6">
        <f t="shared" si="9"/>
        <v>6.101665471772072E-3</v>
      </c>
      <c r="G115" s="6">
        <f t="shared" si="9"/>
        <v>3.1235280989965121E-2</v>
      </c>
      <c r="H115" s="6">
        <f t="shared" si="9"/>
        <v>6.5745903254552901E-2</v>
      </c>
      <c r="I115" s="6">
        <f t="shared" si="9"/>
        <v>0.22841428662559904</v>
      </c>
      <c r="J115" s="6">
        <f t="shared" si="9"/>
        <v>9.6482176339101777E-2</v>
      </c>
      <c r="K115" s="6">
        <f t="shared" si="9"/>
        <v>0.10141127904984897</v>
      </c>
      <c r="L115" s="6">
        <f t="shared" si="9"/>
        <v>0.10470859397505772</v>
      </c>
      <c r="M115" s="6">
        <f t="shared" si="9"/>
        <v>0.34254704446014622</v>
      </c>
      <c r="N115" s="6">
        <f t="shared" si="9"/>
        <v>7.5171432222683687E-2</v>
      </c>
      <c r="O115" s="6">
        <f t="shared" si="9"/>
        <v>0.15175718839553337</v>
      </c>
      <c r="P115" s="6">
        <f t="shared" si="9"/>
        <v>6.7473740374764599E-2</v>
      </c>
      <c r="Q115" s="6">
        <f t="shared" si="9"/>
        <v>8.9929467002397359E-2</v>
      </c>
      <c r="R115" s="6">
        <f t="shared" si="9"/>
        <v>2.0962047639487075E-2</v>
      </c>
      <c r="S115" s="6">
        <f t="shared" si="9"/>
        <v>2.6971894803740536E-2</v>
      </c>
      <c r="T115" s="6">
        <f t="shared" si="8"/>
        <v>1.6136576221861383E-2</v>
      </c>
      <c r="U115" s="6">
        <f t="shared" si="8"/>
        <v>4.1786055349798276E-2</v>
      </c>
      <c r="V115" s="6">
        <f t="shared" si="8"/>
        <v>2.7479390425114766E-3</v>
      </c>
      <c r="W115" s="6">
        <f t="shared" si="8"/>
        <v>1.5045135388609277E-3</v>
      </c>
      <c r="X115" s="6">
        <f t="shared" si="8"/>
        <v>1.2562814055618226E-3</v>
      </c>
      <c r="Y115" s="6">
        <f t="shared" si="8"/>
        <v>2.0125786139889015E-3</v>
      </c>
      <c r="Z115" s="6">
        <f t="shared" si="8"/>
        <v>2.5207965687506112E-4</v>
      </c>
      <c r="AA115" s="6">
        <f t="shared" si="8"/>
        <v>0</v>
      </c>
      <c r="AB115" s="6">
        <f t="shared" si="8"/>
        <v>2.5214321705069862E-4</v>
      </c>
      <c r="AC115" s="6">
        <f t="shared" si="8"/>
        <v>5.0441361857390867E-4</v>
      </c>
      <c r="AD115" s="6">
        <f t="shared" si="8"/>
        <v>0</v>
      </c>
      <c r="AE115" s="6">
        <f t="shared" si="8"/>
        <v>0</v>
      </c>
      <c r="AF115" s="6">
        <f t="shared" si="8"/>
        <v>0</v>
      </c>
      <c r="AG115" s="6">
        <f t="shared" si="8"/>
        <v>0</v>
      </c>
    </row>
    <row r="116" spans="2:33">
      <c r="B116" s="29" t="s">
        <v>2</v>
      </c>
      <c r="C116" s="29"/>
      <c r="D116" s="6">
        <f t="shared" si="9"/>
        <v>0</v>
      </c>
      <c r="E116" s="6">
        <f t="shared" si="8"/>
        <v>0</v>
      </c>
      <c r="F116" s="6">
        <f t="shared" si="8"/>
        <v>5.2861742510139983E-4</v>
      </c>
      <c r="G116" s="6">
        <f t="shared" si="8"/>
        <v>8.6849885759224029E-3</v>
      </c>
      <c r="H116" s="6">
        <f t="shared" si="8"/>
        <v>2.8291968607160406E-2</v>
      </c>
      <c r="I116" s="6">
        <f t="shared" si="8"/>
        <v>8.9019121347092819E-2</v>
      </c>
      <c r="J116" s="6">
        <f t="shared" si="8"/>
        <v>0.26216160678110451</v>
      </c>
      <c r="K116" s="6">
        <f t="shared" si="8"/>
        <v>0.12275655772580427</v>
      </c>
      <c r="L116" s="6">
        <f t="shared" si="8"/>
        <v>0.10811955751219282</v>
      </c>
      <c r="M116" s="6">
        <f t="shared" si="8"/>
        <v>0.12707463019261453</v>
      </c>
      <c r="N116" s="6">
        <f t="shared" si="8"/>
        <v>0.33007031559389832</v>
      </c>
      <c r="O116" s="6">
        <f t="shared" si="8"/>
        <v>9.6781403600252919E-2</v>
      </c>
      <c r="P116" s="6">
        <f t="shared" si="8"/>
        <v>0.10706444522186664</v>
      </c>
      <c r="Q116" s="6">
        <f t="shared" si="8"/>
        <v>4.4245141963017473E-2</v>
      </c>
      <c r="R116" s="6">
        <f t="shared" si="8"/>
        <v>9.7623635101151685E-2</v>
      </c>
      <c r="S116" s="6">
        <f t="shared" si="8"/>
        <v>2.3722627711062566E-2</v>
      </c>
      <c r="T116" s="6">
        <f t="shared" si="8"/>
        <v>1.8031555201168128E-2</v>
      </c>
      <c r="U116" s="6">
        <f t="shared" si="8"/>
        <v>1.4439738142612187E-2</v>
      </c>
      <c r="V116" s="6">
        <f t="shared" si="8"/>
        <v>7.8431372456072318E-2</v>
      </c>
      <c r="W116" s="6">
        <f t="shared" si="8"/>
        <v>2.5651987995930314E-3</v>
      </c>
      <c r="X116" s="6">
        <f t="shared" si="8"/>
        <v>1.2872774066122778E-3</v>
      </c>
      <c r="Y116" s="7">
        <f t="shared" si="8"/>
        <v>6.4460678902107053E-4</v>
      </c>
      <c r="Z116" s="6">
        <f t="shared" si="8"/>
        <v>8.6003009993594192E-4</v>
      </c>
      <c r="AA116" s="6">
        <f t="shared" si="8"/>
        <v>0</v>
      </c>
      <c r="AB116" s="6">
        <f t="shared" si="8"/>
        <v>4.3057050536010242E-4</v>
      </c>
      <c r="AC116" s="6">
        <f t="shared" si="8"/>
        <v>0</v>
      </c>
      <c r="AD116" s="6">
        <f t="shared" si="8"/>
        <v>2.1537798808922624E-4</v>
      </c>
      <c r="AE116" s="6">
        <f t="shared" si="8"/>
        <v>0</v>
      </c>
      <c r="AF116" s="6">
        <f t="shared" si="8"/>
        <v>0</v>
      </c>
      <c r="AG116" s="6">
        <f t="shared" si="8"/>
        <v>0</v>
      </c>
    </row>
    <row r="117" spans="2:33">
      <c r="B117" s="29" t="s">
        <v>3</v>
      </c>
      <c r="C117" s="29"/>
      <c r="D117" s="6">
        <f t="shared" si="9"/>
        <v>0</v>
      </c>
      <c r="E117" s="6">
        <f t="shared" si="8"/>
        <v>0</v>
      </c>
      <c r="F117" s="6">
        <f t="shared" si="8"/>
        <v>0</v>
      </c>
      <c r="G117" s="6">
        <f t="shared" si="8"/>
        <v>5.678243120332434E-4</v>
      </c>
      <c r="H117" s="6">
        <f t="shared" si="8"/>
        <v>5.9683293484917403E-3</v>
      </c>
      <c r="I117" s="6">
        <f t="shared" si="8"/>
        <v>3.8950644726597212E-2</v>
      </c>
      <c r="J117" s="6">
        <f t="shared" si="8"/>
        <v>6.2962428630914793E-2</v>
      </c>
      <c r="K117" s="6">
        <f t="shared" si="8"/>
        <v>0.20308359428358949</v>
      </c>
      <c r="L117" s="6">
        <f t="shared" si="8"/>
        <v>0.11887513169276709</v>
      </c>
      <c r="M117" s="6">
        <f t="shared" si="8"/>
        <v>0.13529811106352688</v>
      </c>
      <c r="N117" s="6">
        <f t="shared" si="8"/>
        <v>9.3853533076431198E-2</v>
      </c>
      <c r="O117" s="6">
        <f t="shared" si="8"/>
        <v>0.32559750594242404</v>
      </c>
      <c r="P117" s="6">
        <f t="shared" si="8"/>
        <v>9.9370123095767163E-2</v>
      </c>
      <c r="Q117" s="6">
        <f t="shared" si="8"/>
        <v>0.10782195325368016</v>
      </c>
      <c r="R117" s="6">
        <f t="shared" si="8"/>
        <v>2.2821838337566066E-2</v>
      </c>
      <c r="S117" s="6">
        <f t="shared" si="8"/>
        <v>8.5826771582097575E-2</v>
      </c>
      <c r="T117" s="6">
        <f t="shared" si="8"/>
        <v>1.9880418516277205E-2</v>
      </c>
      <c r="U117" s="6">
        <f t="shared" si="8"/>
        <v>1.1735639272013354E-2</v>
      </c>
      <c r="V117" s="6">
        <f t="shared" si="8"/>
        <v>1.2082221861503222E-2</v>
      </c>
      <c r="W117" s="6">
        <f t="shared" si="8"/>
        <v>4.4087219436629937E-2</v>
      </c>
      <c r="X117" s="6">
        <f t="shared" si="8"/>
        <v>2.0036733991134238E-3</v>
      </c>
      <c r="Y117" s="7">
        <f t="shared" si="8"/>
        <v>1.1713520737232058E-3</v>
      </c>
      <c r="Z117" s="6">
        <f t="shared" si="8"/>
        <v>5.026809646131691E-4</v>
      </c>
      <c r="AA117" s="6">
        <f t="shared" si="8"/>
        <v>3.354016431112661E-4</v>
      </c>
      <c r="AB117" s="6">
        <f t="shared" si="8"/>
        <v>1.6778551624007802E-4</v>
      </c>
      <c r="AC117" s="6">
        <f t="shared" si="8"/>
        <v>1.6784212080862032E-4</v>
      </c>
      <c r="AD117" s="6">
        <f t="shared" si="8"/>
        <v>1.6789932738437709E-4</v>
      </c>
      <c r="AE117" s="6">
        <f t="shared" si="8"/>
        <v>5.1049966779935984E-4</v>
      </c>
      <c r="AF117" s="6">
        <f t="shared" si="8"/>
        <v>0</v>
      </c>
      <c r="AG117" s="6">
        <f t="shared" si="8"/>
        <v>0</v>
      </c>
    </row>
    <row r="118" spans="2:33">
      <c r="B118" s="29" t="s">
        <v>4</v>
      </c>
      <c r="C118" s="29"/>
      <c r="D118" s="6">
        <f t="shared" si="9"/>
        <v>0</v>
      </c>
      <c r="E118" s="6">
        <f t="shared" si="8"/>
        <v>0</v>
      </c>
      <c r="F118" s="6">
        <f t="shared" si="8"/>
        <v>0</v>
      </c>
      <c r="G118" s="6">
        <f t="shared" si="8"/>
        <v>0</v>
      </c>
      <c r="H118" s="6">
        <f t="shared" si="8"/>
        <v>8.6831849106199649E-4</v>
      </c>
      <c r="I118" s="6">
        <f t="shared" si="8"/>
        <v>9.7400530494174652E-3</v>
      </c>
      <c r="J118" s="6">
        <f t="shared" si="8"/>
        <v>2.8414827632703837E-2</v>
      </c>
      <c r="K118" s="6">
        <f t="shared" si="8"/>
        <v>7.0323801036675723E-2</v>
      </c>
      <c r="L118" s="6">
        <f t="shared" si="8"/>
        <v>0.21133818035624277</v>
      </c>
      <c r="M118" s="6">
        <f t="shared" si="8"/>
        <v>0.1403102884836889</v>
      </c>
      <c r="N118" s="6">
        <f t="shared" si="8"/>
        <v>8.8099971575239855E-2</v>
      </c>
      <c r="O118" s="6">
        <f t="shared" si="8"/>
        <v>0.12241242034363962</v>
      </c>
      <c r="P118" s="6">
        <f t="shared" si="8"/>
        <v>0.38187078095376042</v>
      </c>
      <c r="Q118" s="6">
        <f t="shared" si="8"/>
        <v>8.8115616610358272E-2</v>
      </c>
      <c r="R118" s="6">
        <f t="shared" si="8"/>
        <v>0.1015163606573754</v>
      </c>
      <c r="S118" s="6">
        <f t="shared" si="8"/>
        <v>5.8631330499524806E-2</v>
      </c>
      <c r="T118" s="6">
        <f t="shared" si="8"/>
        <v>8.8160717687109313E-2</v>
      </c>
      <c r="U118" s="6">
        <f t="shared" si="8"/>
        <v>1.9251804836726977E-2</v>
      </c>
      <c r="V118" s="6">
        <f t="shared" si="8"/>
        <v>1.5308419614449453E-2</v>
      </c>
      <c r="W118" s="6">
        <f t="shared" si="8"/>
        <v>1.4678899066598763E-2</v>
      </c>
      <c r="X118" s="6">
        <f t="shared" si="8"/>
        <v>3.0352556585576132E-2</v>
      </c>
      <c r="Y118" s="7">
        <f t="shared" si="8"/>
        <v>3.3800096532995935E-3</v>
      </c>
      <c r="Z118" s="6">
        <f t="shared" si="8"/>
        <v>7.2727272643640728E-4</v>
      </c>
      <c r="AA118" s="6">
        <f t="shared" si="8"/>
        <v>9.7040271601089097E-4</v>
      </c>
      <c r="AB118" s="6">
        <f t="shared" si="8"/>
        <v>4.8591691250702803E-4</v>
      </c>
      <c r="AC118" s="6">
        <f t="shared" si="8"/>
        <v>0</v>
      </c>
      <c r="AD118" s="6">
        <f t="shared" si="8"/>
        <v>0</v>
      </c>
      <c r="AE118" s="6">
        <f t="shared" si="8"/>
        <v>0</v>
      </c>
      <c r="AF118" s="6">
        <f t="shared" si="8"/>
        <v>0</v>
      </c>
      <c r="AG118" s="6">
        <f t="shared" si="8"/>
        <v>0</v>
      </c>
    </row>
    <row r="119" spans="2:33">
      <c r="B119" s="29" t="s">
        <v>5</v>
      </c>
      <c r="C119" s="29"/>
      <c r="D119" s="6">
        <f t="shared" si="9"/>
        <v>0</v>
      </c>
      <c r="E119" s="6">
        <f t="shared" si="8"/>
        <v>0</v>
      </c>
      <c r="F119" s="6">
        <f t="shared" si="8"/>
        <v>0</v>
      </c>
      <c r="G119" s="6">
        <f t="shared" si="8"/>
        <v>0</v>
      </c>
      <c r="H119" s="6">
        <f t="shared" si="8"/>
        <v>0</v>
      </c>
      <c r="I119" s="6">
        <f t="shared" si="8"/>
        <v>1.0360827063298878E-3</v>
      </c>
      <c r="J119" s="6">
        <f t="shared" si="8"/>
        <v>6.0737423774392067E-3</v>
      </c>
      <c r="K119" s="6">
        <f t="shared" si="8"/>
        <v>3.265559270473526E-2</v>
      </c>
      <c r="L119" s="6">
        <f t="shared" si="8"/>
        <v>5.8155497309214897E-2</v>
      </c>
      <c r="M119" s="6">
        <f t="shared" si="8"/>
        <v>0.26979027538039962</v>
      </c>
      <c r="N119" s="6">
        <f t="shared" si="8"/>
        <v>9.9222530287713578E-2</v>
      </c>
      <c r="O119" s="6">
        <f t="shared" si="8"/>
        <v>0.1111469487505916</v>
      </c>
      <c r="P119" s="6">
        <f t="shared" si="8"/>
        <v>9.5871238597001543E-2</v>
      </c>
      <c r="Q119" s="6">
        <f t="shared" si="8"/>
        <v>0.37383943186098578</v>
      </c>
      <c r="R119" s="6">
        <f t="shared" si="8"/>
        <v>8.4190832498480417E-2</v>
      </c>
      <c r="S119" s="6">
        <f t="shared" si="8"/>
        <v>0.13140350867479261</v>
      </c>
      <c r="T119" s="6">
        <f t="shared" si="8"/>
        <v>3.6269430020139909E-2</v>
      </c>
      <c r="U119" s="6">
        <f t="shared" si="8"/>
        <v>0.10586176718152683</v>
      </c>
      <c r="V119" s="6">
        <f t="shared" si="8"/>
        <v>1.8952618433950429E-2</v>
      </c>
      <c r="W119" s="6">
        <f t="shared" si="8"/>
        <v>3.052064628658583E-2</v>
      </c>
      <c r="X119" s="6">
        <f t="shared" si="8"/>
        <v>6.656017031936687E-3</v>
      </c>
      <c r="Y119" s="7">
        <f t="shared" si="8"/>
        <v>3.8678485048891827E-2</v>
      </c>
      <c r="Z119" s="6">
        <f t="shared" si="8"/>
        <v>3.3575825366123349E-3</v>
      </c>
      <c r="AA119" s="6">
        <f t="shared" si="8"/>
        <v>2.2465599524105285E-3</v>
      </c>
      <c r="AB119" s="6">
        <f t="shared" si="8"/>
        <v>5.6354696392607324E-4</v>
      </c>
      <c r="AC119" s="6">
        <f t="shared" si="8"/>
        <v>1.1280506706957377E-3</v>
      </c>
      <c r="AD119" s="6">
        <f t="shared" si="8"/>
        <v>2.8249465345241809E-4</v>
      </c>
      <c r="AE119" s="6">
        <f t="shared" si="8"/>
        <v>0</v>
      </c>
      <c r="AF119" s="6">
        <f t="shared" si="8"/>
        <v>2.9114056401368353E-4</v>
      </c>
      <c r="AG119" s="6">
        <f t="shared" si="8"/>
        <v>3.0831023326947552E-4</v>
      </c>
    </row>
    <row r="120" spans="2:33">
      <c r="B120" s="29" t="s">
        <v>6</v>
      </c>
      <c r="C120" s="29"/>
      <c r="D120" s="6">
        <f t="shared" si="9"/>
        <v>0</v>
      </c>
      <c r="E120" s="6">
        <f t="shared" si="8"/>
        <v>0</v>
      </c>
      <c r="F120" s="6">
        <f t="shared" si="8"/>
        <v>0</v>
      </c>
      <c r="G120" s="6">
        <f t="shared" si="8"/>
        <v>0</v>
      </c>
      <c r="H120" s="6">
        <f t="shared" si="8"/>
        <v>0</v>
      </c>
      <c r="I120" s="6">
        <f t="shared" si="8"/>
        <v>0</v>
      </c>
      <c r="J120" s="6">
        <f t="shared" si="8"/>
        <v>1.1868627907634637E-3</v>
      </c>
      <c r="K120" s="6">
        <f t="shared" si="8"/>
        <v>4.6457607428494656E-3</v>
      </c>
      <c r="L120" s="6">
        <f t="shared" si="8"/>
        <v>2.4687996366617577E-2</v>
      </c>
      <c r="M120" s="6">
        <f t="shared" si="8"/>
        <v>0.10435859718405657</v>
      </c>
      <c r="N120" s="6">
        <f t="shared" si="8"/>
        <v>0.27675241762907965</v>
      </c>
      <c r="O120" s="6">
        <f t="shared" si="8"/>
        <v>0.14844388855930751</v>
      </c>
      <c r="P120" s="6">
        <f t="shared" si="8"/>
        <v>0.13173688992681368</v>
      </c>
      <c r="Q120" s="6">
        <f t="shared" si="8"/>
        <v>0.16298342535365901</v>
      </c>
      <c r="R120" s="6">
        <f t="shared" si="8"/>
        <v>0.3920880370025569</v>
      </c>
      <c r="S120" s="6">
        <f t="shared" si="8"/>
        <v>0.10827702693578174</v>
      </c>
      <c r="T120" s="6">
        <f t="shared" si="8"/>
        <v>0.11234857355207421</v>
      </c>
      <c r="U120" s="6">
        <f t="shared" si="8"/>
        <v>4.9335435853542588E-2</v>
      </c>
      <c r="V120" s="6">
        <f t="shared" si="8"/>
        <v>9.1569767331195984E-2</v>
      </c>
      <c r="W120" s="6">
        <f t="shared" si="8"/>
        <v>2.4863387944251806E-2</v>
      </c>
      <c r="X120" s="6">
        <f t="shared" si="8"/>
        <v>1.8638802571876532E-2</v>
      </c>
      <c r="Y120" s="7">
        <f t="shared" si="8"/>
        <v>1.011560692183101E-2</v>
      </c>
      <c r="Z120" s="6">
        <f t="shared" si="8"/>
        <v>3.0143400599830467E-2</v>
      </c>
      <c r="AA120" s="6">
        <f t="shared" si="8"/>
        <v>3.0266343779965909E-3</v>
      </c>
      <c r="AB120" s="6">
        <f t="shared" si="8"/>
        <v>1.8248785667695853E-3</v>
      </c>
      <c r="AC120" s="9">
        <f t="shared" si="8"/>
        <v>1.5268201199417992E-3</v>
      </c>
      <c r="AD120" s="6">
        <f t="shared" si="8"/>
        <v>1.2245485223957608E-3</v>
      </c>
      <c r="AE120" s="6">
        <f t="shared" si="8"/>
        <v>3.0957759469107542E-4</v>
      </c>
      <c r="AF120" s="6">
        <f t="shared" si="8"/>
        <v>0</v>
      </c>
      <c r="AG120" s="6">
        <f t="shared" si="8"/>
        <v>0</v>
      </c>
    </row>
    <row r="121" spans="2:33">
      <c r="B121" s="29" t="s">
        <v>7</v>
      </c>
      <c r="C121" s="29"/>
      <c r="D121" s="6">
        <f t="shared" si="9"/>
        <v>0</v>
      </c>
      <c r="E121" s="6">
        <f t="shared" si="8"/>
        <v>0</v>
      </c>
      <c r="F121" s="6">
        <f t="shared" si="8"/>
        <v>0</v>
      </c>
      <c r="G121" s="6">
        <f t="shared" si="8"/>
        <v>0</v>
      </c>
      <c r="H121" s="6">
        <f t="shared" si="8"/>
        <v>0</v>
      </c>
      <c r="I121" s="6">
        <f t="shared" si="8"/>
        <v>0</v>
      </c>
      <c r="J121" s="6">
        <f t="shared" si="8"/>
        <v>0</v>
      </c>
      <c r="K121" s="6">
        <f t="shared" si="8"/>
        <v>1.9168416972397996E-3</v>
      </c>
      <c r="L121" s="6">
        <f t="shared" si="8"/>
        <v>6.9930069922960001E-3</v>
      </c>
      <c r="M121" s="6">
        <f t="shared" si="8"/>
        <v>4.200944360126313E-2</v>
      </c>
      <c r="N121" s="6">
        <f t="shared" si="8"/>
        <v>5.92885375413831E-2</v>
      </c>
      <c r="O121" s="6">
        <f t="shared" si="8"/>
        <v>0.24886560786147269</v>
      </c>
      <c r="P121" s="6">
        <f t="shared" si="8"/>
        <v>0.14723272265698825</v>
      </c>
      <c r="Q121" s="6">
        <f t="shared" si="8"/>
        <v>0.14533063175006344</v>
      </c>
      <c r="R121" s="6">
        <f t="shared" si="8"/>
        <v>0.11656206945118786</v>
      </c>
      <c r="S121" s="6">
        <f t="shared" si="8"/>
        <v>0.41928682720861532</v>
      </c>
      <c r="T121" s="6">
        <f t="shared" si="8"/>
        <v>0.10124663064716798</v>
      </c>
      <c r="U121" s="6">
        <f t="shared" si="8"/>
        <v>0.11193159725439185</v>
      </c>
      <c r="V121" s="6">
        <f t="shared" si="8"/>
        <v>2.9887640417702206E-2</v>
      </c>
      <c r="W121" s="6">
        <f t="shared" si="8"/>
        <v>9.922224829864594E-2</v>
      </c>
      <c r="X121" s="6">
        <f t="shared" si="8"/>
        <v>1.8666666643145653E-2</v>
      </c>
      <c r="Y121" s="7">
        <f t="shared" si="8"/>
        <v>1.2285012269164843E-2</v>
      </c>
      <c r="Z121" s="6">
        <f t="shared" si="8"/>
        <v>6.3729564893007717E-3</v>
      </c>
      <c r="AA121" s="6">
        <f t="shared" si="8"/>
        <v>1.7877094948471256E-2</v>
      </c>
      <c r="AB121" s="6">
        <f t="shared" si="8"/>
        <v>1.9954901894777529E-3</v>
      </c>
      <c r="AC121" s="9">
        <f t="shared" si="8"/>
        <v>2.8597165982204723E-3</v>
      </c>
      <c r="AD121" s="6">
        <f t="shared" si="8"/>
        <v>2.2943344248128835E-3</v>
      </c>
      <c r="AE121" s="6">
        <f t="shared" si="8"/>
        <v>2.9642846824166555E-4</v>
      </c>
      <c r="AF121" s="6">
        <f t="shared" si="8"/>
        <v>1.1950734161974307E-3</v>
      </c>
      <c r="AG121" s="6">
        <f t="shared" si="8"/>
        <v>0</v>
      </c>
    </row>
    <row r="122" spans="2:33">
      <c r="B122" s="29" t="s">
        <v>8</v>
      </c>
      <c r="C122" s="29"/>
      <c r="D122" s="6">
        <f t="shared" si="9"/>
        <v>0</v>
      </c>
      <c r="E122" s="6">
        <f t="shared" si="8"/>
        <v>0</v>
      </c>
      <c r="F122" s="6">
        <f t="shared" si="8"/>
        <v>0</v>
      </c>
      <c r="G122" s="6">
        <f t="shared" si="8"/>
        <v>0</v>
      </c>
      <c r="H122" s="6">
        <f t="shared" si="8"/>
        <v>0</v>
      </c>
      <c r="I122" s="6">
        <f t="shared" si="8"/>
        <v>0</v>
      </c>
      <c r="J122" s="6">
        <f t="shared" si="8"/>
        <v>0</v>
      </c>
      <c r="K122" s="6">
        <f t="shared" si="8"/>
        <v>0</v>
      </c>
      <c r="L122" s="6">
        <f t="shared" si="8"/>
        <v>8.9911134335334279E-4</v>
      </c>
      <c r="M122" s="6">
        <f t="shared" si="8"/>
        <v>7.7560608067279253E-3</v>
      </c>
      <c r="N122" s="6">
        <f t="shared" si="8"/>
        <v>2.544183824529847E-2</v>
      </c>
      <c r="O122" s="6">
        <f t="shared" si="8"/>
        <v>7.9468473152547264E-2</v>
      </c>
      <c r="P122" s="6">
        <f t="shared" si="8"/>
        <v>0.23116686191119593</v>
      </c>
      <c r="Q122" s="6">
        <f t="shared" si="8"/>
        <v>0.16950975117171183</v>
      </c>
      <c r="R122" s="6">
        <f t="shared" si="8"/>
        <v>0.11955974839316307</v>
      </c>
      <c r="S122" s="6">
        <f t="shared" si="8"/>
        <v>0.12405295778913841</v>
      </c>
      <c r="T122" s="6">
        <f t="shared" si="8"/>
        <v>0.39684734496485158</v>
      </c>
      <c r="U122" s="6">
        <f t="shared" si="8"/>
        <v>0.11815798090097117</v>
      </c>
      <c r="V122" s="6">
        <f t="shared" si="8"/>
        <v>0.10798845033770896</v>
      </c>
      <c r="W122" s="6">
        <f t="shared" si="8"/>
        <v>4.8828988019422086E-2</v>
      </c>
      <c r="X122" s="6">
        <f t="shared" si="8"/>
        <v>8.7873045854267084E-2</v>
      </c>
      <c r="Y122" s="7">
        <f t="shared" si="8"/>
        <v>3.9278988383032849E-2</v>
      </c>
      <c r="Z122" s="6">
        <f t="shared" si="8"/>
        <v>1.3570822713519394E-2</v>
      </c>
      <c r="AA122" s="6">
        <f t="shared" si="8"/>
        <v>1.0922678916318334E-2</v>
      </c>
      <c r="AB122" s="6">
        <f t="shared" si="8"/>
        <v>2.8273041762560014E-2</v>
      </c>
      <c r="AC122" s="9">
        <f t="shared" si="8"/>
        <v>2.1061436180340259E-3</v>
      </c>
      <c r="AD122" s="6">
        <f t="shared" si="8"/>
        <v>9.0453806623290499E-4</v>
      </c>
      <c r="AE122" s="6">
        <f t="shared" si="8"/>
        <v>1.2295329570289361E-3</v>
      </c>
      <c r="AF122" s="6">
        <f t="shared" si="8"/>
        <v>1.5849346494923385E-3</v>
      </c>
      <c r="AG122" s="6">
        <f t="shared" si="8"/>
        <v>0</v>
      </c>
    </row>
    <row r="123" spans="2:33">
      <c r="B123" s="29" t="s">
        <v>9</v>
      </c>
      <c r="C123" s="29"/>
      <c r="D123" s="6">
        <f t="shared" si="9"/>
        <v>0</v>
      </c>
      <c r="E123" s="6">
        <f t="shared" si="8"/>
        <v>0</v>
      </c>
      <c r="F123" s="6">
        <f t="shared" si="8"/>
        <v>0</v>
      </c>
      <c r="G123" s="6">
        <f t="shared" si="8"/>
        <v>0</v>
      </c>
      <c r="H123" s="6">
        <f t="shared" si="8"/>
        <v>0</v>
      </c>
      <c r="I123" s="6">
        <f t="shared" si="8"/>
        <v>0</v>
      </c>
      <c r="J123" s="6">
        <f t="shared" si="8"/>
        <v>0</v>
      </c>
      <c r="K123" s="6">
        <f t="shared" si="8"/>
        <v>0</v>
      </c>
      <c r="L123" s="6">
        <f t="shared" si="8"/>
        <v>0</v>
      </c>
      <c r="M123" s="6">
        <f t="shared" si="8"/>
        <v>8.4386311643834099E-4</v>
      </c>
      <c r="N123" s="6">
        <f t="shared" ref="E123:AG132" si="10">N15/M87</f>
        <v>5.3654155236999368E-3</v>
      </c>
      <c r="O123" s="6">
        <f t="shared" si="10"/>
        <v>3.5014308078611465E-2</v>
      </c>
      <c r="P123" s="6">
        <f t="shared" si="10"/>
        <v>8.2561316447615482E-2</v>
      </c>
      <c r="Q123" s="6">
        <f t="shared" si="10"/>
        <v>0.26343783941475957</v>
      </c>
      <c r="R123" s="6">
        <f t="shared" si="10"/>
        <v>0.12838968861970637</v>
      </c>
      <c r="S123" s="6">
        <f t="shared" si="10"/>
        <v>0.14395975462578414</v>
      </c>
      <c r="T123" s="6">
        <f t="shared" si="10"/>
        <v>0.13706018315253146</v>
      </c>
      <c r="U123" s="6">
        <f t="shared" si="10"/>
        <v>0.42009276809777069</v>
      </c>
      <c r="V123" s="6">
        <f t="shared" si="10"/>
        <v>0.10639557827435898</v>
      </c>
      <c r="W123" s="6">
        <f t="shared" si="10"/>
        <v>0.10237491343218012</v>
      </c>
      <c r="X123" s="6">
        <f t="shared" si="10"/>
        <v>3.1940377924215203E-2</v>
      </c>
      <c r="Y123" s="7">
        <f t="shared" si="10"/>
        <v>0.10053506042336131</v>
      </c>
      <c r="Z123" s="6">
        <f t="shared" si="10"/>
        <v>2.0727040787620631E-2</v>
      </c>
      <c r="AA123" s="6">
        <f t="shared" si="10"/>
        <v>1.4075286395701539E-2</v>
      </c>
      <c r="AB123" s="6">
        <f t="shared" si="10"/>
        <v>7.3639920763501048E-3</v>
      </c>
      <c r="AC123" s="9">
        <f t="shared" si="10"/>
        <v>3.4248549472623763E-2</v>
      </c>
      <c r="AD123" s="6">
        <f t="shared" si="10"/>
        <v>1.7607679738676082E-3</v>
      </c>
      <c r="AE123" s="6">
        <f t="shared" si="10"/>
        <v>7.1993478127505331E-4</v>
      </c>
      <c r="AF123" s="6">
        <f t="shared" si="10"/>
        <v>7.8402288378973746E-4</v>
      </c>
      <c r="AG123" s="6">
        <f t="shared" si="10"/>
        <v>3.8525021765816673E-4</v>
      </c>
    </row>
    <row r="124" spans="2:33">
      <c r="B124" s="29" t="s">
        <v>10</v>
      </c>
      <c r="C124" s="29"/>
      <c r="D124" s="6">
        <f t="shared" si="9"/>
        <v>0</v>
      </c>
      <c r="E124" s="6">
        <f t="shared" si="10"/>
        <v>0</v>
      </c>
      <c r="F124" s="6">
        <f t="shared" si="10"/>
        <v>0</v>
      </c>
      <c r="G124" s="6">
        <f t="shared" si="10"/>
        <v>0</v>
      </c>
      <c r="H124" s="6">
        <f t="shared" si="10"/>
        <v>0</v>
      </c>
      <c r="I124" s="6">
        <f t="shared" si="10"/>
        <v>0</v>
      </c>
      <c r="J124" s="6">
        <f t="shared" si="10"/>
        <v>0</v>
      </c>
      <c r="K124" s="6">
        <f t="shared" si="10"/>
        <v>0</v>
      </c>
      <c r="L124" s="6">
        <f t="shared" si="10"/>
        <v>0</v>
      </c>
      <c r="M124" s="6">
        <f t="shared" si="10"/>
        <v>0</v>
      </c>
      <c r="N124" s="6">
        <f t="shared" si="10"/>
        <v>3.8832689354146237E-4</v>
      </c>
      <c r="O124" s="6">
        <f t="shared" si="10"/>
        <v>5.5714837628307043E-3</v>
      </c>
      <c r="P124" s="6">
        <f t="shared" si="10"/>
        <v>3.1883330286680778E-2</v>
      </c>
      <c r="Q124" s="6">
        <f t="shared" si="10"/>
        <v>0.1103332984915496</v>
      </c>
      <c r="R124" s="6">
        <f t="shared" si="10"/>
        <v>0.28699450738992782</v>
      </c>
      <c r="S124" s="6">
        <f t="shared" si="10"/>
        <v>0.14614884786685187</v>
      </c>
      <c r="T124" s="6">
        <f t="shared" si="10"/>
        <v>0.13413331653778657</v>
      </c>
      <c r="U124" s="6">
        <f t="shared" si="10"/>
        <v>0.16226268881765599</v>
      </c>
      <c r="V124" s="6">
        <f t="shared" si="10"/>
        <v>0.41833102609417655</v>
      </c>
      <c r="W124" s="6">
        <f t="shared" si="10"/>
        <v>9.8526703408708574E-2</v>
      </c>
      <c r="X124" s="6">
        <f t="shared" si="10"/>
        <v>0.11607330933682254</v>
      </c>
      <c r="Y124" s="7">
        <f t="shared" si="10"/>
        <v>5.2928203807005872E-2</v>
      </c>
      <c r="Z124" s="6">
        <f t="shared" si="10"/>
        <v>8.8794925887356421E-2</v>
      </c>
      <c r="AA124" s="6">
        <f t="shared" si="10"/>
        <v>1.8918119983972293E-2</v>
      </c>
      <c r="AB124" s="6">
        <f t="shared" si="10"/>
        <v>1.6042958781733428E-2</v>
      </c>
      <c r="AC124" s="9">
        <f t="shared" si="10"/>
        <v>9.2583734130032777E-3</v>
      </c>
      <c r="AD124" s="6">
        <f t="shared" si="10"/>
        <v>3.1189570159272748E-2</v>
      </c>
      <c r="AE124" s="6">
        <f t="shared" si="10"/>
        <v>9.8648896811538364E-4</v>
      </c>
      <c r="AF124" s="6">
        <f t="shared" si="10"/>
        <v>1.0039285548270665E-3</v>
      </c>
      <c r="AG124" s="11">
        <f t="shared" si="10"/>
        <v>7.2109476944646632E-4</v>
      </c>
    </row>
    <row r="125" spans="2:33">
      <c r="B125" s="29" t="s">
        <v>11</v>
      </c>
      <c r="C125" s="29"/>
      <c r="D125" s="6">
        <f t="shared" si="9"/>
        <v>0</v>
      </c>
      <c r="E125" s="6">
        <f t="shared" si="10"/>
        <v>0</v>
      </c>
      <c r="F125" s="6">
        <f t="shared" si="10"/>
        <v>0</v>
      </c>
      <c r="G125" s="6">
        <f t="shared" si="10"/>
        <v>0</v>
      </c>
      <c r="H125" s="6">
        <f t="shared" si="10"/>
        <v>0</v>
      </c>
      <c r="I125" s="6">
        <f t="shared" si="10"/>
        <v>0</v>
      </c>
      <c r="J125" s="6">
        <f t="shared" si="10"/>
        <v>0</v>
      </c>
      <c r="K125" s="6">
        <f t="shared" si="10"/>
        <v>0</v>
      </c>
      <c r="L125" s="6">
        <f t="shared" si="10"/>
        <v>0</v>
      </c>
      <c r="M125" s="6">
        <f t="shared" si="10"/>
        <v>0</v>
      </c>
      <c r="N125" s="6">
        <f t="shared" si="10"/>
        <v>0</v>
      </c>
      <c r="O125" s="6">
        <f t="shared" si="10"/>
        <v>3.6989448269607631E-4</v>
      </c>
      <c r="P125" s="6">
        <f t="shared" si="10"/>
        <v>7.8944656283803337E-3</v>
      </c>
      <c r="Q125" s="6">
        <f t="shared" si="10"/>
        <v>5.1550477960934843E-2</v>
      </c>
      <c r="R125" s="6">
        <f t="shared" si="10"/>
        <v>8.2966670321988345E-2</v>
      </c>
      <c r="S125" s="6">
        <f t="shared" si="10"/>
        <v>0.25026371303927986</v>
      </c>
      <c r="T125" s="6">
        <f t="shared" si="10"/>
        <v>0.15350081188457299</v>
      </c>
      <c r="U125" s="6">
        <f t="shared" si="10"/>
        <v>0.18734910665568708</v>
      </c>
      <c r="V125" s="6">
        <f t="shared" si="10"/>
        <v>0.1186924785315545</v>
      </c>
      <c r="W125" s="6">
        <f t="shared" si="10"/>
        <v>0.38312187601894426</v>
      </c>
      <c r="X125" s="6">
        <f t="shared" si="10"/>
        <v>0.12715298874869627</v>
      </c>
      <c r="Y125" s="7">
        <f t="shared" si="10"/>
        <v>9.9539354998326349E-2</v>
      </c>
      <c r="Z125" s="6">
        <f t="shared" si="10"/>
        <v>3.0821917773341173E-2</v>
      </c>
      <c r="AA125" s="6">
        <f t="shared" si="10"/>
        <v>7.1257771316790577E-2</v>
      </c>
      <c r="AB125" s="6">
        <f t="shared" si="10"/>
        <v>2.2915711815763053E-2</v>
      </c>
      <c r="AC125" s="9">
        <f t="shared" si="10"/>
        <v>1.8213179889898182E-2</v>
      </c>
      <c r="AD125" s="6">
        <f t="shared" si="10"/>
        <v>7.3828384452857086E-3</v>
      </c>
      <c r="AE125" s="6">
        <f t="shared" si="10"/>
        <v>1.5556445245370504E-2</v>
      </c>
      <c r="AF125" s="6">
        <f t="shared" si="10"/>
        <v>1.7360038179150188E-3</v>
      </c>
      <c r="AG125" s="11">
        <f t="shared" si="10"/>
        <v>9.9968742028412301E-4</v>
      </c>
    </row>
    <row r="126" spans="2:33">
      <c r="B126" s="29" t="s">
        <v>12</v>
      </c>
      <c r="C126" s="29"/>
      <c r="D126" s="6">
        <f t="shared" si="9"/>
        <v>0</v>
      </c>
      <c r="E126" s="6">
        <f t="shared" si="10"/>
        <v>0</v>
      </c>
      <c r="F126" s="6">
        <f t="shared" si="10"/>
        <v>0</v>
      </c>
      <c r="G126" s="6">
        <f t="shared" si="10"/>
        <v>0</v>
      </c>
      <c r="H126" s="6">
        <f t="shared" si="10"/>
        <v>0</v>
      </c>
      <c r="I126" s="6">
        <f t="shared" si="10"/>
        <v>0</v>
      </c>
      <c r="J126" s="6">
        <f t="shared" si="10"/>
        <v>0</v>
      </c>
      <c r="K126" s="6">
        <f t="shared" si="10"/>
        <v>0</v>
      </c>
      <c r="L126" s="6">
        <f t="shared" si="10"/>
        <v>0</v>
      </c>
      <c r="M126" s="6">
        <f t="shared" si="10"/>
        <v>0</v>
      </c>
      <c r="N126" s="6">
        <f t="shared" si="10"/>
        <v>0</v>
      </c>
      <c r="O126" s="6">
        <f t="shared" si="10"/>
        <v>0</v>
      </c>
      <c r="P126" s="6">
        <f t="shared" si="10"/>
        <v>6.8994906545857587E-4</v>
      </c>
      <c r="Q126" s="6">
        <f t="shared" si="10"/>
        <v>1.0790512979884499E-2</v>
      </c>
      <c r="R126" s="6">
        <f t="shared" si="10"/>
        <v>3.3153108868100842E-2</v>
      </c>
      <c r="S126" s="6">
        <f t="shared" si="10"/>
        <v>9.4188492222146161E-2</v>
      </c>
      <c r="T126" s="6">
        <f t="shared" si="10"/>
        <v>0.23489768834722335</v>
      </c>
      <c r="U126" s="6">
        <f t="shared" si="10"/>
        <v>0.16140577617118654</v>
      </c>
      <c r="V126" s="6">
        <f t="shared" si="10"/>
        <v>0.13166624134833971</v>
      </c>
      <c r="W126" s="6">
        <f t="shared" si="10"/>
        <v>0.14269946383824755</v>
      </c>
      <c r="X126" s="6">
        <f t="shared" si="10"/>
        <v>0.39665239374483163</v>
      </c>
      <c r="Y126" s="7">
        <f t="shared" si="10"/>
        <v>0.10794862885957546</v>
      </c>
      <c r="Z126" s="6">
        <f t="shared" si="10"/>
        <v>8.3333333254101374E-2</v>
      </c>
      <c r="AA126" s="6">
        <f t="shared" si="10"/>
        <v>4.2844324763825999E-2</v>
      </c>
      <c r="AB126" s="6">
        <f t="shared" si="10"/>
        <v>7.3645424605507465E-2</v>
      </c>
      <c r="AC126" s="9">
        <f t="shared" si="10"/>
        <v>3.4736641367820655E-2</v>
      </c>
      <c r="AD126" s="6">
        <f t="shared" si="10"/>
        <v>1.5536584548031432E-2</v>
      </c>
      <c r="AE126" s="6">
        <f t="shared" si="10"/>
        <v>1.1642608040033175E-2</v>
      </c>
      <c r="AF126" s="6">
        <f t="shared" si="10"/>
        <v>1.701026134213415E-2</v>
      </c>
      <c r="AG126" s="11">
        <f t="shared" si="10"/>
        <v>3.0921175364577382E-3</v>
      </c>
    </row>
    <row r="127" spans="2:33">
      <c r="B127" s="29" t="s">
        <v>13</v>
      </c>
      <c r="C127" s="29"/>
      <c r="D127" s="6">
        <f t="shared" si="9"/>
        <v>0</v>
      </c>
      <c r="E127" s="6">
        <f t="shared" si="10"/>
        <v>0</v>
      </c>
      <c r="F127" s="6">
        <f t="shared" si="10"/>
        <v>0</v>
      </c>
      <c r="G127" s="6">
        <f t="shared" si="10"/>
        <v>0</v>
      </c>
      <c r="H127" s="6">
        <f t="shared" si="10"/>
        <v>0</v>
      </c>
      <c r="I127" s="6">
        <f t="shared" si="10"/>
        <v>0</v>
      </c>
      <c r="J127" s="6">
        <f t="shared" si="10"/>
        <v>0</v>
      </c>
      <c r="K127" s="6">
        <f t="shared" si="10"/>
        <v>0</v>
      </c>
      <c r="L127" s="6">
        <f t="shared" si="10"/>
        <v>0</v>
      </c>
      <c r="M127" s="6">
        <f t="shared" si="10"/>
        <v>0</v>
      </c>
      <c r="N127" s="6">
        <f t="shared" si="10"/>
        <v>0</v>
      </c>
      <c r="O127" s="6">
        <f t="shared" si="10"/>
        <v>0</v>
      </c>
      <c r="P127" s="6">
        <f t="shared" si="10"/>
        <v>0</v>
      </c>
      <c r="Q127" s="6">
        <f t="shared" si="10"/>
        <v>9.2348894113107442E-4</v>
      </c>
      <c r="R127" s="6">
        <f t="shared" si="10"/>
        <v>7.7276318380356283E-3</v>
      </c>
      <c r="S127" s="6">
        <f t="shared" si="10"/>
        <v>3.8450648390049177E-2</v>
      </c>
      <c r="T127" s="6">
        <f t="shared" si="10"/>
        <v>9.2990315554794867E-2</v>
      </c>
      <c r="U127" s="6">
        <f t="shared" si="10"/>
        <v>0.27679174106994126</v>
      </c>
      <c r="V127" s="6">
        <f t="shared" si="10"/>
        <v>0.13547172100330609</v>
      </c>
      <c r="W127" s="6">
        <f t="shared" si="10"/>
        <v>0.14054177441898433</v>
      </c>
      <c r="X127" s="6">
        <f t="shared" si="10"/>
        <v>0.12992535192842633</v>
      </c>
      <c r="Y127" s="7">
        <f t="shared" si="10"/>
        <v>0.39439853057350133</v>
      </c>
      <c r="Z127" s="6">
        <f t="shared" si="10"/>
        <v>8.3143743465046188E-2</v>
      </c>
      <c r="AA127" s="6">
        <f t="shared" si="10"/>
        <v>0.10422996016957736</v>
      </c>
      <c r="AB127" s="6">
        <f t="shared" si="10"/>
        <v>3.3079104373149044E-2</v>
      </c>
      <c r="AC127" s="9">
        <f t="shared" si="10"/>
        <v>9.4499395034846265E-2</v>
      </c>
      <c r="AD127" s="6">
        <f t="shared" si="10"/>
        <v>2.3700553088030873E-2</v>
      </c>
      <c r="AE127" s="6">
        <f t="shared" si="10"/>
        <v>1.38804153710689E-2</v>
      </c>
      <c r="AF127" s="6">
        <f t="shared" si="10"/>
        <v>7.1337476639567726E-3</v>
      </c>
      <c r="AG127" s="11">
        <f t="shared" si="10"/>
        <v>2.0884057793816847E-2</v>
      </c>
    </row>
    <row r="128" spans="2:33">
      <c r="B128" s="29" t="s">
        <v>14</v>
      </c>
      <c r="C128" s="29"/>
      <c r="D128" s="6">
        <f t="shared" si="9"/>
        <v>0</v>
      </c>
      <c r="E128" s="6">
        <f t="shared" si="10"/>
        <v>0</v>
      </c>
      <c r="F128" s="6">
        <f t="shared" si="10"/>
        <v>0</v>
      </c>
      <c r="G128" s="6">
        <f t="shared" si="10"/>
        <v>0</v>
      </c>
      <c r="H128" s="6">
        <f t="shared" si="10"/>
        <v>0</v>
      </c>
      <c r="I128" s="6">
        <f t="shared" si="10"/>
        <v>0</v>
      </c>
      <c r="J128" s="6">
        <f t="shared" si="10"/>
        <v>0</v>
      </c>
      <c r="K128" s="6">
        <f t="shared" si="10"/>
        <v>0</v>
      </c>
      <c r="L128" s="6">
        <f t="shared" si="10"/>
        <v>0</v>
      </c>
      <c r="M128" s="6">
        <f t="shared" si="10"/>
        <v>0</v>
      </c>
      <c r="N128" s="6">
        <f t="shared" si="10"/>
        <v>0</v>
      </c>
      <c r="O128" s="6">
        <f t="shared" si="10"/>
        <v>0</v>
      </c>
      <c r="P128" s="6">
        <f t="shared" si="10"/>
        <v>0</v>
      </c>
      <c r="Q128" s="6">
        <f t="shared" si="10"/>
        <v>0</v>
      </c>
      <c r="R128" s="6">
        <f t="shared" si="10"/>
        <v>2.4862810560734181E-4</v>
      </c>
      <c r="S128" s="6">
        <f t="shared" si="10"/>
        <v>5.1633814489849489E-3</v>
      </c>
      <c r="T128" s="6">
        <f t="shared" si="10"/>
        <v>3.4861729843864833E-2</v>
      </c>
      <c r="U128" s="6">
        <f t="shared" si="10"/>
        <v>0.12737885620263845</v>
      </c>
      <c r="V128" s="6">
        <f t="shared" si="10"/>
        <v>0.26876286159466106</v>
      </c>
      <c r="W128" s="6">
        <f t="shared" si="10"/>
        <v>0.15257788300089878</v>
      </c>
      <c r="X128" s="6">
        <f t="shared" si="10"/>
        <v>0.15203770760307411</v>
      </c>
      <c r="Y128" s="7">
        <f t="shared" si="10"/>
        <v>0.16907172080391736</v>
      </c>
      <c r="Z128" s="6">
        <f t="shared" si="10"/>
        <v>0.37232380758697842</v>
      </c>
      <c r="AA128" s="6">
        <f t="shared" si="10"/>
        <v>0.10295278690011427</v>
      </c>
      <c r="AB128" s="6">
        <f t="shared" si="10"/>
        <v>9.5200964608943006E-2</v>
      </c>
      <c r="AC128" s="9">
        <f t="shared" si="10"/>
        <v>3.4892843830711916E-2</v>
      </c>
      <c r="AD128" s="6">
        <f t="shared" si="10"/>
        <v>7.3598054666321799E-2</v>
      </c>
      <c r="AE128" s="6">
        <f t="shared" si="10"/>
        <v>2.1392114316901713E-2</v>
      </c>
      <c r="AF128" s="6">
        <f t="shared" si="10"/>
        <v>2.3800950741343301E-2</v>
      </c>
      <c r="AG128" s="11">
        <f t="shared" si="10"/>
        <v>8.970661002261477E-3</v>
      </c>
    </row>
    <row r="129" spans="2:33">
      <c r="B129" s="29" t="s">
        <v>15</v>
      </c>
      <c r="C129" s="29"/>
      <c r="D129" s="6">
        <f t="shared" si="9"/>
        <v>0</v>
      </c>
      <c r="E129" s="6">
        <f t="shared" si="10"/>
        <v>0</v>
      </c>
      <c r="F129" s="6">
        <f t="shared" si="10"/>
        <v>0</v>
      </c>
      <c r="G129" s="6">
        <f t="shared" si="10"/>
        <v>0</v>
      </c>
      <c r="H129" s="6">
        <f t="shared" si="10"/>
        <v>0</v>
      </c>
      <c r="I129" s="6">
        <f t="shared" si="10"/>
        <v>0</v>
      </c>
      <c r="J129" s="6">
        <f t="shared" si="10"/>
        <v>0</v>
      </c>
      <c r="K129" s="6">
        <f t="shared" si="10"/>
        <v>0</v>
      </c>
      <c r="L129" s="6">
        <f t="shared" si="10"/>
        <v>0</v>
      </c>
      <c r="M129" s="6">
        <f t="shared" si="10"/>
        <v>0</v>
      </c>
      <c r="N129" s="6">
        <f t="shared" si="10"/>
        <v>0</v>
      </c>
      <c r="O129" s="6">
        <f t="shared" si="10"/>
        <v>0</v>
      </c>
      <c r="P129" s="6">
        <f t="shared" si="10"/>
        <v>0</v>
      </c>
      <c r="Q129" s="6">
        <f t="shared" si="10"/>
        <v>0</v>
      </c>
      <c r="R129" s="6">
        <f t="shared" si="10"/>
        <v>0</v>
      </c>
      <c r="S129" s="6">
        <f t="shared" si="10"/>
        <v>5.7801081700386463E-4</v>
      </c>
      <c r="T129" s="6">
        <f t="shared" si="10"/>
        <v>8.5770066018810865E-3</v>
      </c>
      <c r="U129" s="6">
        <f t="shared" si="10"/>
        <v>4.771366830871613E-2</v>
      </c>
      <c r="V129" s="6">
        <f t="shared" si="10"/>
        <v>9.0946213964979677E-2</v>
      </c>
      <c r="W129" s="6">
        <f t="shared" si="10"/>
        <v>0.25034300787444586</v>
      </c>
      <c r="X129" s="6">
        <f t="shared" si="10"/>
        <v>0.15738708850549346</v>
      </c>
      <c r="Y129" s="7">
        <f t="shared" si="10"/>
        <v>0.16927049704387731</v>
      </c>
      <c r="Z129" s="6">
        <f t="shared" si="10"/>
        <v>0.10415976131203744</v>
      </c>
      <c r="AA129" s="6">
        <f t="shared" si="10"/>
        <v>0.37367137964459207</v>
      </c>
      <c r="AB129" s="6">
        <f t="shared" si="10"/>
        <v>0.11100131523734651</v>
      </c>
      <c r="AC129" s="9">
        <f t="shared" si="10"/>
        <v>0.12155505836997887</v>
      </c>
      <c r="AD129" s="6">
        <f t="shared" si="10"/>
        <v>3.3376406904442511E-2</v>
      </c>
      <c r="AE129" s="6">
        <f t="shared" si="10"/>
        <v>6.1270529572131742E-2</v>
      </c>
      <c r="AF129" s="6">
        <f t="shared" si="10"/>
        <v>1.680890630563717E-2</v>
      </c>
      <c r="AG129" s="11">
        <f t="shared" si="10"/>
        <v>1.3581614487207879E-2</v>
      </c>
    </row>
    <row r="130" spans="2:33">
      <c r="B130" s="29" t="s">
        <v>16</v>
      </c>
      <c r="C130" s="29"/>
      <c r="D130" s="6">
        <f t="shared" si="9"/>
        <v>0</v>
      </c>
      <c r="E130" s="6">
        <f t="shared" si="10"/>
        <v>0</v>
      </c>
      <c r="F130" s="6">
        <f t="shared" si="10"/>
        <v>0</v>
      </c>
      <c r="G130" s="6">
        <f t="shared" si="10"/>
        <v>0</v>
      </c>
      <c r="H130" s="6">
        <f t="shared" si="10"/>
        <v>0</v>
      </c>
      <c r="I130" s="6">
        <f t="shared" si="10"/>
        <v>0</v>
      </c>
      <c r="J130" s="6">
        <f t="shared" si="10"/>
        <v>0</v>
      </c>
      <c r="K130" s="6">
        <f t="shared" si="10"/>
        <v>0</v>
      </c>
      <c r="L130" s="6">
        <f t="shared" si="10"/>
        <v>0</v>
      </c>
      <c r="M130" s="6">
        <f t="shared" si="10"/>
        <v>0</v>
      </c>
      <c r="N130" s="6">
        <f t="shared" si="10"/>
        <v>0</v>
      </c>
      <c r="O130" s="6">
        <f t="shared" si="10"/>
        <v>0</v>
      </c>
      <c r="P130" s="6">
        <f t="shared" si="10"/>
        <v>0</v>
      </c>
      <c r="Q130" s="6">
        <f t="shared" si="10"/>
        <v>0</v>
      </c>
      <c r="R130" s="6">
        <f t="shared" si="10"/>
        <v>0</v>
      </c>
      <c r="S130" s="6">
        <f t="shared" si="10"/>
        <v>0</v>
      </c>
      <c r="T130" s="6">
        <f t="shared" si="10"/>
        <v>5.351005371072822E-4</v>
      </c>
      <c r="U130" s="6">
        <f t="shared" si="10"/>
        <v>9.4524545880546075E-3</v>
      </c>
      <c r="V130" s="6">
        <f t="shared" si="10"/>
        <v>4.0641183719125999E-2</v>
      </c>
      <c r="W130" s="6">
        <f t="shared" si="10"/>
        <v>0.10126103036165046</v>
      </c>
      <c r="X130" s="6">
        <f t="shared" si="10"/>
        <v>0.23661791846148847</v>
      </c>
      <c r="Y130" s="7">
        <f t="shared" si="10"/>
        <v>0.17257599510371613</v>
      </c>
      <c r="Z130" s="6">
        <f t="shared" si="10"/>
        <v>0.12413075969463765</v>
      </c>
      <c r="AA130" s="6">
        <f t="shared" si="10"/>
        <v>0.12787299576683878</v>
      </c>
      <c r="AB130" s="6">
        <f t="shared" si="10"/>
        <v>0.37082112550648832</v>
      </c>
      <c r="AC130" s="9">
        <f t="shared" si="10"/>
        <v>9.4089553717254484E-2</v>
      </c>
      <c r="AD130" s="6">
        <f t="shared" si="10"/>
        <v>8.5576659902762447E-2</v>
      </c>
      <c r="AE130" s="6">
        <f t="shared" si="10"/>
        <v>4.0521994865079944E-2</v>
      </c>
      <c r="AF130" s="6">
        <f t="shared" si="10"/>
        <v>6.2103292621599492E-2</v>
      </c>
      <c r="AG130" s="11">
        <f t="shared" si="10"/>
        <v>2.199388544407848E-2</v>
      </c>
    </row>
    <row r="131" spans="2:33">
      <c r="B131" s="29" t="s">
        <v>17</v>
      </c>
      <c r="C131" s="29"/>
      <c r="D131" s="6">
        <f t="shared" ref="D131:D143" si="11">D23/C95</f>
        <v>0</v>
      </c>
      <c r="E131" s="6">
        <f t="shared" si="10"/>
        <v>0</v>
      </c>
      <c r="F131" s="6">
        <f t="shared" si="10"/>
        <v>0</v>
      </c>
      <c r="G131" s="6">
        <f t="shared" si="10"/>
        <v>0</v>
      </c>
      <c r="H131" s="6">
        <f t="shared" si="10"/>
        <v>0</v>
      </c>
      <c r="I131" s="6">
        <f t="shared" si="10"/>
        <v>0</v>
      </c>
      <c r="J131" s="6">
        <f t="shared" si="10"/>
        <v>0</v>
      </c>
      <c r="K131" s="6">
        <f t="shared" si="10"/>
        <v>0</v>
      </c>
      <c r="L131" s="6">
        <f t="shared" si="10"/>
        <v>0</v>
      </c>
      <c r="M131" s="6">
        <f t="shared" si="10"/>
        <v>0</v>
      </c>
      <c r="N131" s="6">
        <f t="shared" si="10"/>
        <v>0</v>
      </c>
      <c r="O131" s="6">
        <f t="shared" si="10"/>
        <v>0</v>
      </c>
      <c r="P131" s="6">
        <f t="shared" si="10"/>
        <v>0</v>
      </c>
      <c r="Q131" s="6">
        <f t="shared" si="10"/>
        <v>0</v>
      </c>
      <c r="R131" s="6">
        <f t="shared" si="10"/>
        <v>0</v>
      </c>
      <c r="S131" s="6">
        <f t="shared" si="10"/>
        <v>0</v>
      </c>
      <c r="T131" s="6">
        <f t="shared" si="10"/>
        <v>0</v>
      </c>
      <c r="U131" s="6">
        <f t="shared" si="10"/>
        <v>8.6863099175604611E-4</v>
      </c>
      <c r="V131" s="6">
        <f t="shared" si="10"/>
        <v>7.0217211713520765E-3</v>
      </c>
      <c r="W131" s="6">
        <f t="shared" si="10"/>
        <v>4.5888779935768793E-2</v>
      </c>
      <c r="X131" s="6">
        <f t="shared" si="10"/>
        <v>8.8058968046851829E-2</v>
      </c>
      <c r="Y131" s="7">
        <f t="shared" si="10"/>
        <v>0.26184421575447964</v>
      </c>
      <c r="Z131" s="6">
        <f t="shared" si="10"/>
        <v>0.12795275587439775</v>
      </c>
      <c r="AA131" s="6">
        <f t="shared" si="10"/>
        <v>0.13210642695236127</v>
      </c>
      <c r="AB131" s="6">
        <f t="shared" si="10"/>
        <v>0.12720631606904059</v>
      </c>
      <c r="AC131" s="9">
        <f t="shared" si="10"/>
        <v>0.42780367544386183</v>
      </c>
      <c r="AD131" s="6">
        <f t="shared" si="10"/>
        <v>7.1685575975666355E-2</v>
      </c>
      <c r="AE131" s="6">
        <f t="shared" si="10"/>
        <v>9.3011898527400175E-2</v>
      </c>
      <c r="AF131" s="6">
        <f t="shared" si="10"/>
        <v>4.5943139559273129E-2</v>
      </c>
      <c r="AG131" s="11">
        <f t="shared" si="10"/>
        <v>6.7885726052184653E-2</v>
      </c>
    </row>
    <row r="132" spans="2:33">
      <c r="B132" s="29" t="s">
        <v>18</v>
      </c>
      <c r="C132" s="29"/>
      <c r="D132" s="6">
        <f t="shared" si="11"/>
        <v>0</v>
      </c>
      <c r="E132" s="6">
        <f t="shared" si="10"/>
        <v>0</v>
      </c>
      <c r="F132" s="6">
        <f t="shared" si="10"/>
        <v>0</v>
      </c>
      <c r="G132" s="6">
        <f t="shared" si="10"/>
        <v>0</v>
      </c>
      <c r="H132" s="6">
        <f t="shared" ref="E132:AG140" si="12">H24/G96</f>
        <v>0</v>
      </c>
      <c r="I132" s="6">
        <f t="shared" si="12"/>
        <v>0</v>
      </c>
      <c r="J132" s="6">
        <f t="shared" si="12"/>
        <v>0</v>
      </c>
      <c r="K132" s="6">
        <f t="shared" si="12"/>
        <v>0</v>
      </c>
      <c r="L132" s="6">
        <f t="shared" si="12"/>
        <v>0</v>
      </c>
      <c r="M132" s="6">
        <f t="shared" si="12"/>
        <v>0</v>
      </c>
      <c r="N132" s="6">
        <f t="shared" si="12"/>
        <v>0</v>
      </c>
      <c r="O132" s="6">
        <f t="shared" si="12"/>
        <v>0</v>
      </c>
      <c r="P132" s="6">
        <f t="shared" si="12"/>
        <v>0</v>
      </c>
      <c r="Q132" s="6">
        <f t="shared" si="12"/>
        <v>0</v>
      </c>
      <c r="R132" s="6">
        <f t="shared" si="12"/>
        <v>0</v>
      </c>
      <c r="S132" s="6">
        <f t="shared" si="12"/>
        <v>0</v>
      </c>
      <c r="T132" s="6">
        <f t="shared" si="12"/>
        <v>0</v>
      </c>
      <c r="U132" s="6">
        <f t="shared" si="12"/>
        <v>0</v>
      </c>
      <c r="V132" s="6">
        <f t="shared" si="12"/>
        <v>4.6649322683211506E-4</v>
      </c>
      <c r="W132" s="6">
        <f t="shared" si="12"/>
        <v>7.8664402934849886E-3</v>
      </c>
      <c r="X132" s="6">
        <f t="shared" si="12"/>
        <v>4.0450829290715994E-2</v>
      </c>
      <c r="Y132" s="7">
        <f t="shared" si="12"/>
        <v>0.1519828139459127</v>
      </c>
      <c r="Z132" s="6">
        <f t="shared" si="12"/>
        <v>0.26605005436111245</v>
      </c>
      <c r="AA132" s="6">
        <f t="shared" si="12"/>
        <v>0.15772568191910671</v>
      </c>
      <c r="AB132" s="6">
        <f t="shared" si="12"/>
        <v>0.13591663936813864</v>
      </c>
      <c r="AC132" s="9">
        <f t="shared" si="12"/>
        <v>0.16623851024641059</v>
      </c>
      <c r="AD132" s="6">
        <f t="shared" si="12"/>
        <v>0.34788230622162919</v>
      </c>
      <c r="AE132" s="6">
        <f t="shared" si="12"/>
        <v>9.4425200181164792E-2</v>
      </c>
      <c r="AF132" s="6">
        <f t="shared" si="12"/>
        <v>0.10156901907927506</v>
      </c>
      <c r="AG132" s="11">
        <f t="shared" si="12"/>
        <v>5.037009352291659E-2</v>
      </c>
    </row>
    <row r="133" spans="2:33">
      <c r="B133" s="29" t="s">
        <v>19</v>
      </c>
      <c r="C133" s="29"/>
      <c r="D133" s="6">
        <f t="shared" si="11"/>
        <v>0</v>
      </c>
      <c r="E133" s="6">
        <f t="shared" si="12"/>
        <v>0</v>
      </c>
      <c r="F133" s="6">
        <f t="shared" si="12"/>
        <v>0</v>
      </c>
      <c r="G133" s="6">
        <f t="shared" si="12"/>
        <v>0</v>
      </c>
      <c r="H133" s="6">
        <f t="shared" si="12"/>
        <v>0</v>
      </c>
      <c r="I133" s="6">
        <f t="shared" si="12"/>
        <v>0</v>
      </c>
      <c r="J133" s="6">
        <f t="shared" si="12"/>
        <v>0</v>
      </c>
      <c r="K133" s="6">
        <f t="shared" si="12"/>
        <v>0</v>
      </c>
      <c r="L133" s="6">
        <f t="shared" si="12"/>
        <v>0</v>
      </c>
      <c r="M133" s="6">
        <f t="shared" si="12"/>
        <v>0</v>
      </c>
      <c r="N133" s="6">
        <f t="shared" si="12"/>
        <v>0</v>
      </c>
      <c r="O133" s="6">
        <f t="shared" si="12"/>
        <v>0</v>
      </c>
      <c r="P133" s="6">
        <f t="shared" si="12"/>
        <v>0</v>
      </c>
      <c r="Q133" s="6">
        <f t="shared" si="12"/>
        <v>0</v>
      </c>
      <c r="R133" s="6">
        <f t="shared" si="12"/>
        <v>0</v>
      </c>
      <c r="S133" s="6">
        <f t="shared" si="12"/>
        <v>0</v>
      </c>
      <c r="T133" s="6">
        <f t="shared" si="12"/>
        <v>0</v>
      </c>
      <c r="U133" s="6">
        <f t="shared" si="12"/>
        <v>0</v>
      </c>
      <c r="V133" s="6">
        <f t="shared" si="12"/>
        <v>0</v>
      </c>
      <c r="W133" s="6">
        <f t="shared" si="12"/>
        <v>8.1731919296804633E-4</v>
      </c>
      <c r="X133" s="6">
        <f t="shared" si="12"/>
        <v>1.476611564890295E-2</v>
      </c>
      <c r="Y133" s="7">
        <f t="shared" si="12"/>
        <v>6.1881009173735922E-2</v>
      </c>
      <c r="Z133" s="6">
        <f t="shared" si="12"/>
        <v>9.8707606890532498E-2</v>
      </c>
      <c r="AA133" s="6">
        <f t="shared" si="12"/>
        <v>0.26818774901095249</v>
      </c>
      <c r="AB133" s="6">
        <f t="shared" si="12"/>
        <v>0.16998548080142639</v>
      </c>
      <c r="AC133" s="9">
        <f t="shared" si="12"/>
        <v>0.19601496786259329</v>
      </c>
      <c r="AD133" s="6">
        <f t="shared" si="12"/>
        <v>0.11922463911384379</v>
      </c>
      <c r="AE133" s="6">
        <f t="shared" si="12"/>
        <v>0.34795211502400958</v>
      </c>
      <c r="AF133" s="6">
        <f t="shared" si="12"/>
        <v>8.9969038779326077E-2</v>
      </c>
      <c r="AG133" s="11">
        <f t="shared" si="12"/>
        <v>8.6527893535346234E-2</v>
      </c>
    </row>
    <row r="134" spans="2:33">
      <c r="B134" s="29" t="s">
        <v>20</v>
      </c>
      <c r="C134" s="29"/>
      <c r="D134" s="6">
        <f t="shared" si="11"/>
        <v>0</v>
      </c>
      <c r="E134" s="6">
        <f t="shared" si="12"/>
        <v>0</v>
      </c>
      <c r="F134" s="6">
        <f t="shared" si="12"/>
        <v>0</v>
      </c>
      <c r="G134" s="6">
        <f t="shared" si="12"/>
        <v>0</v>
      </c>
      <c r="H134" s="6">
        <f t="shared" si="12"/>
        <v>0</v>
      </c>
      <c r="I134" s="6">
        <f t="shared" si="12"/>
        <v>0</v>
      </c>
      <c r="J134" s="6">
        <f t="shared" si="12"/>
        <v>0</v>
      </c>
      <c r="K134" s="6">
        <f t="shared" si="12"/>
        <v>0</v>
      </c>
      <c r="L134" s="6">
        <f t="shared" si="12"/>
        <v>0</v>
      </c>
      <c r="M134" s="6">
        <f t="shared" si="12"/>
        <v>0</v>
      </c>
      <c r="N134" s="6">
        <f t="shared" si="12"/>
        <v>0</v>
      </c>
      <c r="O134" s="6">
        <f t="shared" si="12"/>
        <v>0</v>
      </c>
      <c r="P134" s="6">
        <f t="shared" si="12"/>
        <v>0</v>
      </c>
      <c r="Q134" s="6">
        <f t="shared" si="12"/>
        <v>0</v>
      </c>
      <c r="R134" s="6">
        <f t="shared" si="12"/>
        <v>0</v>
      </c>
      <c r="S134" s="6">
        <f t="shared" si="12"/>
        <v>0</v>
      </c>
      <c r="T134" s="6">
        <f t="shared" si="12"/>
        <v>0</v>
      </c>
      <c r="U134" s="6">
        <f t="shared" si="12"/>
        <v>0</v>
      </c>
      <c r="V134" s="6">
        <f t="shared" si="12"/>
        <v>0</v>
      </c>
      <c r="W134" s="6">
        <f t="shared" si="12"/>
        <v>0</v>
      </c>
      <c r="X134" s="6">
        <f t="shared" si="12"/>
        <v>7.6365772461824859E-4</v>
      </c>
      <c r="Y134" s="7">
        <f t="shared" si="12"/>
        <v>1.2958379265271002E-2</v>
      </c>
      <c r="Z134" s="6">
        <f t="shared" si="12"/>
        <v>4.4793872059858415E-2</v>
      </c>
      <c r="AA134" s="6">
        <f t="shared" si="12"/>
        <v>0.11476142584191108</v>
      </c>
      <c r="AB134" s="6">
        <f t="shared" si="12"/>
        <v>0.23893940929232216</v>
      </c>
      <c r="AC134" s="9">
        <f t="shared" si="12"/>
        <v>0.18794708751261271</v>
      </c>
      <c r="AD134" s="6">
        <f t="shared" si="12"/>
        <v>0.12646043159632267</v>
      </c>
      <c r="AE134" s="6">
        <f t="shared" si="12"/>
        <v>0.13834528036376331</v>
      </c>
      <c r="AF134" s="6">
        <f t="shared" si="12"/>
        <v>0.34072047554428403</v>
      </c>
      <c r="AG134" s="11">
        <f t="shared" si="12"/>
        <v>8.7825694194362258E-2</v>
      </c>
    </row>
    <row r="135" spans="2:33">
      <c r="B135" s="35" t="s">
        <v>21</v>
      </c>
      <c r="C135" s="35"/>
      <c r="D135" s="7">
        <f t="shared" si="11"/>
        <v>0</v>
      </c>
      <c r="E135" s="7">
        <f t="shared" si="12"/>
        <v>0</v>
      </c>
      <c r="F135" s="7">
        <f t="shared" si="12"/>
        <v>0</v>
      </c>
      <c r="G135" s="7">
        <f t="shared" si="12"/>
        <v>0</v>
      </c>
      <c r="H135" s="7">
        <f t="shared" si="12"/>
        <v>0</v>
      </c>
      <c r="I135" s="7">
        <f t="shared" si="12"/>
        <v>0</v>
      </c>
      <c r="J135" s="7">
        <f t="shared" si="12"/>
        <v>0</v>
      </c>
      <c r="K135" s="7">
        <f t="shared" si="12"/>
        <v>0</v>
      </c>
      <c r="L135" s="7">
        <f t="shared" si="12"/>
        <v>0</v>
      </c>
      <c r="M135" s="7">
        <f t="shared" si="12"/>
        <v>0</v>
      </c>
      <c r="N135" s="7">
        <f t="shared" si="12"/>
        <v>0</v>
      </c>
      <c r="O135" s="7">
        <f t="shared" si="12"/>
        <v>0</v>
      </c>
      <c r="P135" s="7">
        <f t="shared" si="12"/>
        <v>0</v>
      </c>
      <c r="Q135" s="7">
        <f t="shared" si="12"/>
        <v>0</v>
      </c>
      <c r="R135" s="7">
        <f t="shared" si="12"/>
        <v>0</v>
      </c>
      <c r="S135" s="7">
        <f t="shared" si="12"/>
        <v>0</v>
      </c>
      <c r="T135" s="7">
        <f t="shared" si="12"/>
        <v>0</v>
      </c>
      <c r="U135" s="7">
        <f t="shared" si="12"/>
        <v>0</v>
      </c>
      <c r="V135" s="7">
        <f t="shared" si="12"/>
        <v>0</v>
      </c>
      <c r="W135" s="7">
        <f t="shared" si="12"/>
        <v>0</v>
      </c>
      <c r="X135" s="7">
        <f t="shared" si="12"/>
        <v>0</v>
      </c>
      <c r="Y135" s="7">
        <f t="shared" si="12"/>
        <v>9.2048431627496504E-4</v>
      </c>
      <c r="Z135" s="6">
        <f t="shared" si="12"/>
        <v>8.4361621749098007E-3</v>
      </c>
      <c r="AA135" s="6">
        <f t="shared" si="12"/>
        <v>6.1093433605767251E-2</v>
      </c>
      <c r="AB135" s="6">
        <f t="shared" si="12"/>
        <v>0.11719772607018519</v>
      </c>
      <c r="AC135" s="9">
        <f t="shared" si="12"/>
        <v>0.27986785774917017</v>
      </c>
      <c r="AD135" s="6">
        <f t="shared" si="12"/>
        <v>0.15240927643515512</v>
      </c>
      <c r="AE135" s="6">
        <f t="shared" si="12"/>
        <v>0.15194662270584128</v>
      </c>
      <c r="AF135" s="6">
        <f t="shared" si="12"/>
        <v>0.13762771603493815</v>
      </c>
      <c r="AG135" s="11">
        <f t="shared" si="12"/>
        <v>0.38099601112306247</v>
      </c>
    </row>
    <row r="136" spans="2:33">
      <c r="B136" s="29" t="s">
        <v>22</v>
      </c>
      <c r="C136" s="29"/>
      <c r="D136" s="6">
        <f t="shared" si="11"/>
        <v>0</v>
      </c>
      <c r="E136" s="6">
        <f t="shared" si="12"/>
        <v>0</v>
      </c>
      <c r="F136" s="6">
        <f t="shared" si="12"/>
        <v>0</v>
      </c>
      <c r="G136" s="6">
        <f t="shared" si="12"/>
        <v>0</v>
      </c>
      <c r="H136" s="6">
        <f t="shared" si="12"/>
        <v>0</v>
      </c>
      <c r="I136" s="6">
        <f t="shared" si="12"/>
        <v>0</v>
      </c>
      <c r="J136" s="6">
        <f t="shared" si="12"/>
        <v>0</v>
      </c>
      <c r="K136" s="6">
        <f t="shared" si="12"/>
        <v>0</v>
      </c>
      <c r="L136" s="6">
        <f t="shared" si="12"/>
        <v>0</v>
      </c>
      <c r="M136" s="6">
        <f t="shared" si="12"/>
        <v>0</v>
      </c>
      <c r="N136" s="6">
        <f t="shared" si="12"/>
        <v>0</v>
      </c>
      <c r="O136" s="6">
        <f t="shared" si="12"/>
        <v>0</v>
      </c>
      <c r="P136" s="6">
        <f t="shared" si="12"/>
        <v>0</v>
      </c>
      <c r="Q136" s="6">
        <f t="shared" si="12"/>
        <v>0</v>
      </c>
      <c r="R136" s="6">
        <f t="shared" si="12"/>
        <v>0</v>
      </c>
      <c r="S136" s="6">
        <f t="shared" si="12"/>
        <v>0</v>
      </c>
      <c r="T136" s="6">
        <f t="shared" si="12"/>
        <v>0</v>
      </c>
      <c r="U136" s="6">
        <f t="shared" si="12"/>
        <v>0</v>
      </c>
      <c r="V136" s="6">
        <f t="shared" si="12"/>
        <v>0</v>
      </c>
      <c r="W136" s="6">
        <f t="shared" si="12"/>
        <v>0</v>
      </c>
      <c r="X136" s="6">
        <f t="shared" si="12"/>
        <v>0</v>
      </c>
      <c r="Y136" s="6">
        <f t="shared" si="12"/>
        <v>0</v>
      </c>
      <c r="Z136" s="6">
        <f t="shared" si="12"/>
        <v>5.1391104017697224E-4</v>
      </c>
      <c r="AA136" s="6">
        <f t="shared" si="12"/>
        <v>8.3894490113856756E-3</v>
      </c>
      <c r="AB136" s="6">
        <f t="shared" si="12"/>
        <v>5.364338089307269E-2</v>
      </c>
      <c r="AC136" s="9">
        <f t="shared" si="12"/>
        <v>0.16424095967118554</v>
      </c>
      <c r="AD136" s="6">
        <f t="shared" si="12"/>
        <v>0.26063429998029131</v>
      </c>
      <c r="AE136" s="6">
        <f t="shared" si="12"/>
        <v>0.16291149562680796</v>
      </c>
      <c r="AF136" s="6">
        <f t="shared" si="12"/>
        <v>0.14837455998165011</v>
      </c>
      <c r="AG136" s="11">
        <f t="shared" si="12"/>
        <v>0.18023288277917462</v>
      </c>
    </row>
    <row r="137" spans="2:33">
      <c r="B137" s="29" t="s">
        <v>23</v>
      </c>
      <c r="C137" s="29"/>
      <c r="D137" s="6">
        <f t="shared" si="11"/>
        <v>0</v>
      </c>
      <c r="E137" s="6">
        <f t="shared" si="12"/>
        <v>0</v>
      </c>
      <c r="F137" s="6">
        <f t="shared" si="12"/>
        <v>0</v>
      </c>
      <c r="G137" s="6">
        <f t="shared" si="12"/>
        <v>0</v>
      </c>
      <c r="H137" s="6">
        <f t="shared" si="12"/>
        <v>0</v>
      </c>
      <c r="I137" s="6">
        <f t="shared" si="12"/>
        <v>0</v>
      </c>
      <c r="J137" s="6">
        <f t="shared" si="12"/>
        <v>0</v>
      </c>
      <c r="K137" s="6">
        <f t="shared" si="12"/>
        <v>0</v>
      </c>
      <c r="L137" s="6">
        <f t="shared" si="12"/>
        <v>0</v>
      </c>
      <c r="M137" s="6">
        <f t="shared" si="12"/>
        <v>0</v>
      </c>
      <c r="N137" s="6">
        <f t="shared" si="12"/>
        <v>0</v>
      </c>
      <c r="O137" s="6">
        <f t="shared" si="12"/>
        <v>0</v>
      </c>
      <c r="P137" s="6">
        <f t="shared" si="12"/>
        <v>0</v>
      </c>
      <c r="Q137" s="6">
        <f t="shared" si="12"/>
        <v>0</v>
      </c>
      <c r="R137" s="6">
        <f t="shared" si="12"/>
        <v>0</v>
      </c>
      <c r="S137" s="6">
        <f t="shared" si="12"/>
        <v>0</v>
      </c>
      <c r="T137" s="6">
        <f t="shared" si="12"/>
        <v>0</v>
      </c>
      <c r="U137" s="6">
        <f t="shared" si="12"/>
        <v>0</v>
      </c>
      <c r="V137" s="6">
        <f t="shared" si="12"/>
        <v>0</v>
      </c>
      <c r="W137" s="6">
        <f t="shared" si="12"/>
        <v>0</v>
      </c>
      <c r="X137" s="6">
        <f t="shared" si="12"/>
        <v>0</v>
      </c>
      <c r="Y137" s="6">
        <f t="shared" si="12"/>
        <v>0</v>
      </c>
      <c r="Z137" s="6">
        <f t="shared" si="12"/>
        <v>0</v>
      </c>
      <c r="AA137" s="6">
        <f t="shared" si="12"/>
        <v>9.8688848150593885E-4</v>
      </c>
      <c r="AB137" s="6">
        <f t="shared" si="12"/>
        <v>1.2016660876550862E-2</v>
      </c>
      <c r="AC137" s="9">
        <f t="shared" si="12"/>
        <v>7.0452650386502988E-2</v>
      </c>
      <c r="AD137" s="6">
        <f t="shared" si="12"/>
        <v>9.7909536280253187E-2</v>
      </c>
      <c r="AE137" s="6">
        <f t="shared" si="12"/>
        <v>0.2335146665832864</v>
      </c>
      <c r="AF137" s="6">
        <f t="shared" si="12"/>
        <v>0.16008325303649187</v>
      </c>
      <c r="AG137" s="11">
        <f t="shared" si="12"/>
        <v>0.17192227774176383</v>
      </c>
    </row>
    <row r="138" spans="2:33">
      <c r="B138" s="29" t="s">
        <v>24</v>
      </c>
      <c r="C138" s="29"/>
      <c r="D138" s="6">
        <f t="shared" si="11"/>
        <v>0</v>
      </c>
      <c r="E138" s="6">
        <f t="shared" si="12"/>
        <v>0</v>
      </c>
      <c r="F138" s="6">
        <f t="shared" si="12"/>
        <v>0</v>
      </c>
      <c r="G138" s="6">
        <f t="shared" si="12"/>
        <v>0</v>
      </c>
      <c r="H138" s="6">
        <f t="shared" si="12"/>
        <v>0</v>
      </c>
      <c r="I138" s="6">
        <f t="shared" si="12"/>
        <v>0</v>
      </c>
      <c r="J138" s="6">
        <f t="shared" si="12"/>
        <v>0</v>
      </c>
      <c r="K138" s="6">
        <f t="shared" si="12"/>
        <v>0</v>
      </c>
      <c r="L138" s="6">
        <f t="shared" si="12"/>
        <v>0</v>
      </c>
      <c r="M138" s="6">
        <f t="shared" si="12"/>
        <v>0</v>
      </c>
      <c r="N138" s="6">
        <f t="shared" si="12"/>
        <v>0</v>
      </c>
      <c r="O138" s="6">
        <f t="shared" si="12"/>
        <v>0</v>
      </c>
      <c r="P138" s="6">
        <f t="shared" si="12"/>
        <v>0</v>
      </c>
      <c r="Q138" s="6">
        <f t="shared" si="12"/>
        <v>0</v>
      </c>
      <c r="R138" s="6">
        <f t="shared" si="12"/>
        <v>0</v>
      </c>
      <c r="S138" s="6">
        <f t="shared" si="12"/>
        <v>0</v>
      </c>
      <c r="T138" s="6">
        <f t="shared" si="12"/>
        <v>0</v>
      </c>
      <c r="U138" s="6">
        <f t="shared" si="12"/>
        <v>0</v>
      </c>
      <c r="V138" s="6">
        <f t="shared" si="12"/>
        <v>0</v>
      </c>
      <c r="W138" s="6">
        <f t="shared" si="12"/>
        <v>0</v>
      </c>
      <c r="X138" s="6">
        <f t="shared" si="12"/>
        <v>0</v>
      </c>
      <c r="Y138" s="6">
        <f t="shared" si="12"/>
        <v>0</v>
      </c>
      <c r="Z138" s="6">
        <f t="shared" si="12"/>
        <v>0</v>
      </c>
      <c r="AA138" s="6">
        <f t="shared" si="12"/>
        <v>0</v>
      </c>
      <c r="AB138" s="6">
        <f t="shared" si="12"/>
        <v>8.6231675760578997E-4</v>
      </c>
      <c r="AC138" s="9">
        <f t="shared" si="12"/>
        <v>1.119286938944508E-2</v>
      </c>
      <c r="AD138" s="6">
        <f t="shared" si="12"/>
        <v>4.8067882629712351E-2</v>
      </c>
      <c r="AE138" s="6">
        <f t="shared" si="12"/>
        <v>0.1194792260183761</v>
      </c>
      <c r="AF138" s="6">
        <f t="shared" si="12"/>
        <v>0.24204358462027897</v>
      </c>
      <c r="AG138" s="11">
        <f t="shared" si="12"/>
        <v>0.19135120527197533</v>
      </c>
    </row>
    <row r="139" spans="2:33">
      <c r="B139" s="37" t="s">
        <v>25</v>
      </c>
      <c r="C139" s="37"/>
      <c r="D139" s="9">
        <f t="shared" si="11"/>
        <v>0</v>
      </c>
      <c r="E139" s="9">
        <f t="shared" si="12"/>
        <v>0</v>
      </c>
      <c r="F139" s="9">
        <f t="shared" si="12"/>
        <v>0</v>
      </c>
      <c r="G139" s="9">
        <f t="shared" si="12"/>
        <v>0</v>
      </c>
      <c r="H139" s="9">
        <f t="shared" si="12"/>
        <v>0</v>
      </c>
      <c r="I139" s="9">
        <f t="shared" si="12"/>
        <v>0</v>
      </c>
      <c r="J139" s="9">
        <f t="shared" si="12"/>
        <v>0</v>
      </c>
      <c r="K139" s="9">
        <f t="shared" si="12"/>
        <v>0</v>
      </c>
      <c r="L139" s="9">
        <f t="shared" si="12"/>
        <v>0</v>
      </c>
      <c r="M139" s="9">
        <f t="shared" si="12"/>
        <v>0</v>
      </c>
      <c r="N139" s="9">
        <f t="shared" si="12"/>
        <v>0</v>
      </c>
      <c r="O139" s="9">
        <f t="shared" si="12"/>
        <v>0</v>
      </c>
      <c r="P139" s="9">
        <f t="shared" si="12"/>
        <v>0</v>
      </c>
      <c r="Q139" s="9">
        <f t="shared" si="12"/>
        <v>0</v>
      </c>
      <c r="R139" s="9">
        <f t="shared" si="12"/>
        <v>0</v>
      </c>
      <c r="S139" s="9">
        <f t="shared" si="12"/>
        <v>0</v>
      </c>
      <c r="T139" s="9">
        <f t="shared" si="12"/>
        <v>0</v>
      </c>
      <c r="U139" s="9">
        <f t="shared" si="12"/>
        <v>0</v>
      </c>
      <c r="V139" s="9">
        <f t="shared" si="12"/>
        <v>0</v>
      </c>
      <c r="W139" s="9">
        <f t="shared" si="12"/>
        <v>0</v>
      </c>
      <c r="X139" s="9">
        <f t="shared" si="12"/>
        <v>0</v>
      </c>
      <c r="Y139" s="9">
        <f t="shared" si="12"/>
        <v>0</v>
      </c>
      <c r="Z139" s="9">
        <f t="shared" si="12"/>
        <v>0</v>
      </c>
      <c r="AA139" s="9">
        <f t="shared" si="12"/>
        <v>0</v>
      </c>
      <c r="AB139" s="9">
        <f t="shared" si="12"/>
        <v>0</v>
      </c>
      <c r="AC139" s="9">
        <f t="shared" si="12"/>
        <v>1.3822796282371369E-3</v>
      </c>
      <c r="AD139" s="6">
        <f t="shared" si="12"/>
        <v>8.126687044807672E-3</v>
      </c>
      <c r="AE139" s="6">
        <f t="shared" si="12"/>
        <v>5.7569818099925493E-2</v>
      </c>
      <c r="AF139" s="6">
        <f t="shared" si="12"/>
        <v>0.13013193649883059</v>
      </c>
      <c r="AG139" s="11">
        <f t="shared" si="12"/>
        <v>0.26309718685702632</v>
      </c>
    </row>
    <row r="140" spans="2:33">
      <c r="B140" s="29" t="s">
        <v>26</v>
      </c>
      <c r="C140" s="29"/>
      <c r="D140" s="6">
        <f t="shared" si="11"/>
        <v>0</v>
      </c>
      <c r="E140" s="6">
        <f t="shared" si="12"/>
        <v>0</v>
      </c>
      <c r="F140" s="6">
        <f t="shared" si="12"/>
        <v>0</v>
      </c>
      <c r="G140" s="6">
        <f t="shared" si="12"/>
        <v>0</v>
      </c>
      <c r="H140" s="6">
        <f t="shared" si="12"/>
        <v>0</v>
      </c>
      <c r="I140" s="6">
        <f t="shared" si="12"/>
        <v>0</v>
      </c>
      <c r="J140" s="6">
        <f t="shared" si="12"/>
        <v>0</v>
      </c>
      <c r="K140" s="6">
        <f t="shared" si="12"/>
        <v>0</v>
      </c>
      <c r="L140" s="6">
        <f t="shared" si="12"/>
        <v>0</v>
      </c>
      <c r="M140" s="6">
        <f t="shared" si="12"/>
        <v>0</v>
      </c>
      <c r="N140" s="6">
        <f t="shared" si="12"/>
        <v>0</v>
      </c>
      <c r="O140" s="6">
        <f t="shared" si="12"/>
        <v>0</v>
      </c>
      <c r="P140" s="6">
        <f t="shared" si="12"/>
        <v>0</v>
      </c>
      <c r="Q140" s="6">
        <f t="shared" si="12"/>
        <v>0</v>
      </c>
      <c r="R140" s="6">
        <f t="shared" si="12"/>
        <v>0</v>
      </c>
      <c r="S140" s="6">
        <f t="shared" si="12"/>
        <v>0</v>
      </c>
      <c r="T140" s="6">
        <f t="shared" si="12"/>
        <v>0</v>
      </c>
      <c r="U140" s="6">
        <f t="shared" si="12"/>
        <v>0</v>
      </c>
      <c r="V140" s="6">
        <f t="shared" si="12"/>
        <v>0</v>
      </c>
      <c r="W140" s="6">
        <f t="shared" si="12"/>
        <v>0</v>
      </c>
      <c r="X140" s="6">
        <f t="shared" si="12"/>
        <v>0</v>
      </c>
      <c r="Y140" s="6">
        <f t="shared" si="12"/>
        <v>0</v>
      </c>
      <c r="Z140" s="6">
        <f t="shared" si="12"/>
        <v>0</v>
      </c>
      <c r="AA140" s="6">
        <f t="shared" si="12"/>
        <v>0</v>
      </c>
      <c r="AB140" s="6">
        <f t="shared" si="12"/>
        <v>0</v>
      </c>
      <c r="AC140" s="6">
        <f t="shared" si="12"/>
        <v>0</v>
      </c>
      <c r="AD140" s="6">
        <f t="shared" si="12"/>
        <v>9.0195724713845629E-4</v>
      </c>
      <c r="AE140" s="6">
        <f t="shared" ref="E140:AG143" si="13">AE32/AD104</f>
        <v>8.6064803256179958E-3</v>
      </c>
      <c r="AF140" s="6">
        <f t="shared" si="13"/>
        <v>5.5046189954455961E-2</v>
      </c>
      <c r="AG140" s="11">
        <f t="shared" si="13"/>
        <v>0.17211578092980639</v>
      </c>
    </row>
    <row r="141" spans="2:33">
      <c r="B141" s="29" t="s">
        <v>27</v>
      </c>
      <c r="C141" s="29"/>
      <c r="D141" s="6">
        <f t="shared" si="11"/>
        <v>0</v>
      </c>
      <c r="E141" s="6">
        <f t="shared" si="13"/>
        <v>0</v>
      </c>
      <c r="F141" s="6">
        <f t="shared" si="13"/>
        <v>0</v>
      </c>
      <c r="G141" s="6">
        <f t="shared" si="13"/>
        <v>0</v>
      </c>
      <c r="H141" s="6">
        <f t="shared" si="13"/>
        <v>0</v>
      </c>
      <c r="I141" s="6">
        <f t="shared" si="13"/>
        <v>0</v>
      </c>
      <c r="J141" s="6">
        <f t="shared" si="13"/>
        <v>0</v>
      </c>
      <c r="K141" s="6">
        <f t="shared" si="13"/>
        <v>0</v>
      </c>
      <c r="L141" s="6">
        <f t="shared" si="13"/>
        <v>0</v>
      </c>
      <c r="M141" s="6">
        <f t="shared" si="13"/>
        <v>0</v>
      </c>
      <c r="N141" s="6">
        <f t="shared" si="13"/>
        <v>0</v>
      </c>
      <c r="O141" s="6">
        <f t="shared" si="13"/>
        <v>0</v>
      </c>
      <c r="P141" s="6">
        <f t="shared" si="13"/>
        <v>0</v>
      </c>
      <c r="Q141" s="6">
        <f t="shared" si="13"/>
        <v>0</v>
      </c>
      <c r="R141" s="6">
        <f t="shared" si="13"/>
        <v>0</v>
      </c>
      <c r="S141" s="6">
        <f t="shared" si="13"/>
        <v>0</v>
      </c>
      <c r="T141" s="6">
        <f t="shared" si="13"/>
        <v>0</v>
      </c>
      <c r="U141" s="6">
        <f t="shared" si="13"/>
        <v>0</v>
      </c>
      <c r="V141" s="6">
        <f t="shared" si="13"/>
        <v>0</v>
      </c>
      <c r="W141" s="6">
        <f t="shared" si="13"/>
        <v>0</v>
      </c>
      <c r="X141" s="6">
        <f t="shared" si="13"/>
        <v>0</v>
      </c>
      <c r="Y141" s="6">
        <f t="shared" si="13"/>
        <v>0</v>
      </c>
      <c r="Z141" s="6">
        <f t="shared" si="13"/>
        <v>0</v>
      </c>
      <c r="AA141" s="6">
        <f t="shared" si="13"/>
        <v>0</v>
      </c>
      <c r="AB141" s="6">
        <f t="shared" si="13"/>
        <v>0</v>
      </c>
      <c r="AC141" s="6">
        <f t="shared" si="13"/>
        <v>0</v>
      </c>
      <c r="AD141" s="6">
        <f t="shared" si="13"/>
        <v>0</v>
      </c>
      <c r="AE141" s="6">
        <f t="shared" si="13"/>
        <v>1.713939355761222E-3</v>
      </c>
      <c r="AF141" s="6">
        <f t="shared" si="13"/>
        <v>1.3123984965057345E-2</v>
      </c>
      <c r="AG141" s="11">
        <f t="shared" si="13"/>
        <v>8.3382515806211935E-2</v>
      </c>
    </row>
    <row r="142" spans="2:33">
      <c r="B142" s="29" t="s">
        <v>28</v>
      </c>
      <c r="C142" s="29"/>
      <c r="D142" s="6">
        <f t="shared" si="11"/>
        <v>0</v>
      </c>
      <c r="E142" s="6">
        <f t="shared" si="13"/>
        <v>0</v>
      </c>
      <c r="F142" s="6">
        <f t="shared" si="13"/>
        <v>0</v>
      </c>
      <c r="G142" s="6">
        <f t="shared" si="13"/>
        <v>0</v>
      </c>
      <c r="H142" s="6">
        <f t="shared" si="13"/>
        <v>0</v>
      </c>
      <c r="I142" s="6">
        <f t="shared" si="13"/>
        <v>0</v>
      </c>
      <c r="J142" s="6">
        <f t="shared" si="13"/>
        <v>0</v>
      </c>
      <c r="K142" s="6">
        <f t="shared" si="13"/>
        <v>0</v>
      </c>
      <c r="L142" s="6">
        <f t="shared" si="13"/>
        <v>0</v>
      </c>
      <c r="M142" s="6">
        <f t="shared" si="13"/>
        <v>0</v>
      </c>
      <c r="N142" s="6">
        <f t="shared" si="13"/>
        <v>0</v>
      </c>
      <c r="O142" s="6">
        <f t="shared" si="13"/>
        <v>0</v>
      </c>
      <c r="P142" s="6">
        <f t="shared" si="13"/>
        <v>0</v>
      </c>
      <c r="Q142" s="6">
        <f t="shared" si="13"/>
        <v>0</v>
      </c>
      <c r="R142" s="6">
        <f t="shared" si="13"/>
        <v>0</v>
      </c>
      <c r="S142" s="6">
        <f t="shared" si="13"/>
        <v>0</v>
      </c>
      <c r="T142" s="6">
        <f t="shared" si="13"/>
        <v>0</v>
      </c>
      <c r="U142" s="6">
        <f t="shared" si="13"/>
        <v>0</v>
      </c>
      <c r="V142" s="6">
        <f t="shared" si="13"/>
        <v>0</v>
      </c>
      <c r="W142" s="6">
        <f t="shared" si="13"/>
        <v>0</v>
      </c>
      <c r="X142" s="6">
        <f t="shared" si="13"/>
        <v>0</v>
      </c>
      <c r="Y142" s="6">
        <f t="shared" si="13"/>
        <v>0</v>
      </c>
      <c r="Z142" s="6">
        <f t="shared" si="13"/>
        <v>0</v>
      </c>
      <c r="AA142" s="6">
        <f t="shared" si="13"/>
        <v>0</v>
      </c>
      <c r="AB142" s="6">
        <f t="shared" si="13"/>
        <v>0</v>
      </c>
      <c r="AC142" s="6">
        <f t="shared" si="13"/>
        <v>0</v>
      </c>
      <c r="AD142" s="6">
        <f t="shared" si="13"/>
        <v>0</v>
      </c>
      <c r="AE142" s="6">
        <f t="shared" si="13"/>
        <v>0</v>
      </c>
      <c r="AF142" s="6">
        <f t="shared" si="13"/>
        <v>1.6201748272888009E-3</v>
      </c>
      <c r="AG142" s="11">
        <f t="shared" si="13"/>
        <v>1.4252929059846386E-2</v>
      </c>
    </row>
    <row r="143" spans="2:33">
      <c r="B143" s="36" t="s">
        <v>29</v>
      </c>
      <c r="C143" s="36"/>
      <c r="D143" s="11">
        <f t="shared" si="11"/>
        <v>0</v>
      </c>
      <c r="E143" s="11">
        <f t="shared" si="13"/>
        <v>0</v>
      </c>
      <c r="F143" s="11">
        <f t="shared" si="13"/>
        <v>0</v>
      </c>
      <c r="G143" s="11">
        <f t="shared" si="13"/>
        <v>0</v>
      </c>
      <c r="H143" s="11">
        <f t="shared" si="13"/>
        <v>0</v>
      </c>
      <c r="I143" s="11">
        <f t="shared" si="13"/>
        <v>0</v>
      </c>
      <c r="J143" s="11">
        <f t="shared" si="13"/>
        <v>0</v>
      </c>
      <c r="K143" s="11">
        <f t="shared" si="13"/>
        <v>0</v>
      </c>
      <c r="L143" s="11">
        <f t="shared" si="13"/>
        <v>0</v>
      </c>
      <c r="M143" s="11">
        <f t="shared" si="13"/>
        <v>0</v>
      </c>
      <c r="N143" s="11">
        <f t="shared" si="13"/>
        <v>0</v>
      </c>
      <c r="O143" s="11">
        <f t="shared" si="13"/>
        <v>0</v>
      </c>
      <c r="P143" s="11">
        <f t="shared" si="13"/>
        <v>0</v>
      </c>
      <c r="Q143" s="11">
        <f t="shared" si="13"/>
        <v>0</v>
      </c>
      <c r="R143" s="11">
        <f t="shared" si="13"/>
        <v>0</v>
      </c>
      <c r="S143" s="11">
        <f t="shared" si="13"/>
        <v>0</v>
      </c>
      <c r="T143" s="11">
        <f t="shared" si="13"/>
        <v>0</v>
      </c>
      <c r="U143" s="11">
        <f t="shared" si="13"/>
        <v>0</v>
      </c>
      <c r="V143" s="11">
        <f t="shared" si="13"/>
        <v>0</v>
      </c>
      <c r="W143" s="11">
        <f t="shared" si="13"/>
        <v>0</v>
      </c>
      <c r="X143" s="11">
        <f t="shared" si="13"/>
        <v>0</v>
      </c>
      <c r="Y143" s="11">
        <f t="shared" si="13"/>
        <v>0</v>
      </c>
      <c r="Z143" s="11">
        <f t="shared" si="13"/>
        <v>0</v>
      </c>
      <c r="AA143" s="11">
        <f t="shared" si="13"/>
        <v>0</v>
      </c>
      <c r="AB143" s="11">
        <f t="shared" si="13"/>
        <v>0</v>
      </c>
      <c r="AC143" s="11">
        <f t="shared" si="13"/>
        <v>0</v>
      </c>
      <c r="AD143" s="11">
        <f t="shared" si="13"/>
        <v>0</v>
      </c>
      <c r="AE143" s="11">
        <f t="shared" si="13"/>
        <v>0</v>
      </c>
      <c r="AF143" s="11">
        <f t="shared" si="13"/>
        <v>0</v>
      </c>
      <c r="AG143" s="11">
        <f t="shared" si="13"/>
        <v>2.5753998526349018E-3</v>
      </c>
    </row>
    <row r="146" spans="2:33">
      <c r="B146" s="15" t="s">
        <v>54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8" spans="2:33">
      <c r="B148" s="32"/>
      <c r="C148" s="32"/>
      <c r="D148" s="32" t="s">
        <v>36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2:33">
      <c r="B149" s="33" t="s">
        <v>30</v>
      </c>
      <c r="C149" s="33"/>
      <c r="D149" s="4" t="s">
        <v>0</v>
      </c>
      <c r="E149" s="4" t="s">
        <v>1</v>
      </c>
      <c r="F149" s="4" t="s">
        <v>2</v>
      </c>
      <c r="G149" s="4" t="s">
        <v>3</v>
      </c>
      <c r="H149" s="4" t="s">
        <v>4</v>
      </c>
      <c r="I149" s="4" t="s">
        <v>5</v>
      </c>
      <c r="J149" s="4" t="s">
        <v>6</v>
      </c>
      <c r="K149" s="4" t="s">
        <v>7</v>
      </c>
      <c r="L149" s="4" t="s">
        <v>8</v>
      </c>
      <c r="M149" s="4" t="s">
        <v>9</v>
      </c>
      <c r="N149" s="4" t="s">
        <v>10</v>
      </c>
      <c r="O149" s="4" t="s">
        <v>11</v>
      </c>
      <c r="P149" s="4" t="s">
        <v>12</v>
      </c>
      <c r="Q149" s="4" t="s">
        <v>13</v>
      </c>
      <c r="R149" s="4" t="s">
        <v>14</v>
      </c>
      <c r="S149" s="4" t="s">
        <v>15</v>
      </c>
      <c r="T149" s="4" t="s">
        <v>16</v>
      </c>
      <c r="U149" s="4" t="s">
        <v>17</v>
      </c>
      <c r="V149" s="4" t="s">
        <v>18</v>
      </c>
      <c r="W149" s="4" t="s">
        <v>19</v>
      </c>
      <c r="X149" s="4" t="s">
        <v>20</v>
      </c>
      <c r="Y149" s="4" t="s">
        <v>21</v>
      </c>
      <c r="Z149" s="4" t="s">
        <v>22</v>
      </c>
      <c r="AA149" s="4" t="s">
        <v>23</v>
      </c>
      <c r="AB149" s="4" t="s">
        <v>24</v>
      </c>
      <c r="AC149" s="4" t="s">
        <v>25</v>
      </c>
      <c r="AD149" s="4" t="s">
        <v>26</v>
      </c>
      <c r="AE149" s="4" t="s">
        <v>27</v>
      </c>
      <c r="AF149" s="4" t="s">
        <v>28</v>
      </c>
      <c r="AG149" s="4" t="s">
        <v>29</v>
      </c>
    </row>
    <row r="150" spans="2:33">
      <c r="B150" s="34" t="s">
        <v>0</v>
      </c>
      <c r="C150" s="34"/>
      <c r="D150" s="6">
        <f>D42/C78</f>
        <v>5.4098598176434927E-2</v>
      </c>
      <c r="E150" s="6">
        <f t="shared" ref="E150:AG159" si="14">E42/D78</f>
        <v>0.10691293683771752</v>
      </c>
      <c r="F150" s="6">
        <f t="shared" si="14"/>
        <v>0.10980918757269334</v>
      </c>
      <c r="G150" s="6">
        <f t="shared" si="14"/>
        <v>7.9418119681917282E-2</v>
      </c>
      <c r="H150" s="6">
        <f t="shared" si="14"/>
        <v>6.8779939666330808E-2</v>
      </c>
      <c r="I150" s="6">
        <f t="shared" si="14"/>
        <v>6.3032439450518049E-2</v>
      </c>
      <c r="J150" s="6">
        <f t="shared" si="14"/>
        <v>5.1037344384329872E-2</v>
      </c>
      <c r="K150" s="6">
        <f t="shared" si="14"/>
        <v>5.3152114539086665E-2</v>
      </c>
      <c r="L150" s="6">
        <f t="shared" si="14"/>
        <v>4.675286724761165E-2</v>
      </c>
      <c r="M150" s="6">
        <f t="shared" si="14"/>
        <v>3.3734095928733401E-2</v>
      </c>
      <c r="N150" s="6">
        <f t="shared" si="14"/>
        <v>2.4753144849045255E-2</v>
      </c>
      <c r="O150" s="6">
        <f t="shared" si="14"/>
        <v>2.6148969867132176E-2</v>
      </c>
      <c r="P150" s="6">
        <f t="shared" si="14"/>
        <v>2.038020207092581E-2</v>
      </c>
      <c r="Q150" s="6">
        <f t="shared" si="14"/>
        <v>3.6032618966298858E-3</v>
      </c>
      <c r="R150" s="6">
        <f t="shared" si="14"/>
        <v>4.466886769539438E-3</v>
      </c>
      <c r="S150" s="6">
        <f t="shared" si="14"/>
        <v>2.1743427532105318E-3</v>
      </c>
      <c r="T150" s="6">
        <f t="shared" si="14"/>
        <v>8.0064051156175588E-4</v>
      </c>
      <c r="U150" s="6">
        <f t="shared" si="14"/>
        <v>2.0807324155196674E-4</v>
      </c>
      <c r="V150" s="6">
        <f t="shared" si="14"/>
        <v>1.0455876190853463E-3</v>
      </c>
      <c r="W150" s="6">
        <f t="shared" si="14"/>
        <v>0</v>
      </c>
      <c r="X150" s="6">
        <f t="shared" si="14"/>
        <v>0</v>
      </c>
      <c r="Y150" s="6">
        <f t="shared" si="14"/>
        <v>2.1008403337985501E-4</v>
      </c>
      <c r="Z150" s="6">
        <f t="shared" si="14"/>
        <v>0</v>
      </c>
      <c r="AA150" s="6">
        <f t="shared" si="14"/>
        <v>2.1222945973455663E-4</v>
      </c>
      <c r="AB150" s="6">
        <f t="shared" si="14"/>
        <v>0</v>
      </c>
      <c r="AC150" s="6">
        <f t="shared" si="14"/>
        <v>0</v>
      </c>
      <c r="AD150" s="6">
        <f t="shared" si="14"/>
        <v>0</v>
      </c>
      <c r="AE150" s="6">
        <f t="shared" si="14"/>
        <v>0</v>
      </c>
      <c r="AF150" s="6">
        <f t="shared" si="14"/>
        <v>2.3980008219060209E-4</v>
      </c>
      <c r="AG150" s="6">
        <f t="shared" si="14"/>
        <v>0</v>
      </c>
    </row>
    <row r="151" spans="2:33">
      <c r="B151" s="29" t="s">
        <v>1</v>
      </c>
      <c r="C151" s="29"/>
      <c r="D151" s="6">
        <f t="shared" ref="D151:S166" si="15">D43/C79</f>
        <v>0</v>
      </c>
      <c r="E151" s="6">
        <f t="shared" si="15"/>
        <v>5.0853741421652075E-2</v>
      </c>
      <c r="F151" s="6">
        <f t="shared" si="15"/>
        <v>0.11797277049159313</v>
      </c>
      <c r="G151" s="6">
        <f t="shared" si="15"/>
        <v>9.2862986181277252E-2</v>
      </c>
      <c r="H151" s="6">
        <f t="shared" si="15"/>
        <v>8.0038490918586142E-2</v>
      </c>
      <c r="I151" s="6">
        <f t="shared" si="15"/>
        <v>6.5204426469274573E-2</v>
      </c>
      <c r="J151" s="6">
        <f t="shared" si="15"/>
        <v>6.2664165089470092E-2</v>
      </c>
      <c r="K151" s="6">
        <f t="shared" si="15"/>
        <v>5.154236624975822E-2</v>
      </c>
      <c r="L151" s="6">
        <f t="shared" si="15"/>
        <v>5.1893315756192132E-2</v>
      </c>
      <c r="M151" s="6">
        <f t="shared" si="15"/>
        <v>5.3954868411661965E-2</v>
      </c>
      <c r="N151" s="6">
        <f t="shared" si="15"/>
        <v>3.3898305064273881E-2</v>
      </c>
      <c r="O151" s="6">
        <f t="shared" si="15"/>
        <v>3.2529770526889448E-2</v>
      </c>
      <c r="P151" s="6">
        <f t="shared" si="15"/>
        <v>2.3856150950444473E-2</v>
      </c>
      <c r="Q151" s="6">
        <f t="shared" si="15"/>
        <v>2.2139498412354904E-2</v>
      </c>
      <c r="R151" s="6">
        <f t="shared" si="15"/>
        <v>5.516328326180809E-3</v>
      </c>
      <c r="S151" s="6">
        <f t="shared" si="15"/>
        <v>3.853127829105791E-3</v>
      </c>
      <c r="T151" s="6">
        <f t="shared" si="14"/>
        <v>4.4434050465995117E-3</v>
      </c>
      <c r="U151" s="6">
        <f t="shared" si="14"/>
        <v>2.3877745914170443E-3</v>
      </c>
      <c r="V151" s="6">
        <f t="shared" si="14"/>
        <v>9.9925056091326432E-4</v>
      </c>
      <c r="W151" s="6">
        <f t="shared" si="14"/>
        <v>5.0150451295364262E-4</v>
      </c>
      <c r="X151" s="6">
        <f t="shared" si="14"/>
        <v>0</v>
      </c>
      <c r="Y151" s="6">
        <f t="shared" si="14"/>
        <v>0</v>
      </c>
      <c r="Z151" s="6">
        <f t="shared" si="14"/>
        <v>0</v>
      </c>
      <c r="AA151" s="6">
        <f t="shared" si="14"/>
        <v>0</v>
      </c>
      <c r="AB151" s="6">
        <f t="shared" si="14"/>
        <v>0</v>
      </c>
      <c r="AC151" s="6">
        <f t="shared" si="14"/>
        <v>1.0340479180765126E-3</v>
      </c>
      <c r="AD151" s="6">
        <f t="shared" si="14"/>
        <v>0</v>
      </c>
      <c r="AE151" s="6">
        <f t="shared" si="14"/>
        <v>3.1574427202662358E-4</v>
      </c>
      <c r="AF151" s="6">
        <f t="shared" si="14"/>
        <v>3.4869177374765599E-4</v>
      </c>
      <c r="AG151" s="6">
        <f t="shared" si="14"/>
        <v>0</v>
      </c>
    </row>
    <row r="152" spans="2:33">
      <c r="B152" s="29" t="s">
        <v>2</v>
      </c>
      <c r="C152" s="29"/>
      <c r="D152" s="6">
        <f t="shared" si="15"/>
        <v>0</v>
      </c>
      <c r="E152" s="6">
        <f t="shared" si="14"/>
        <v>0</v>
      </c>
      <c r="F152" s="6">
        <f t="shared" si="14"/>
        <v>4.5909622434564E-2</v>
      </c>
      <c r="G152" s="6">
        <f t="shared" si="14"/>
        <v>9.6509205742116452E-2</v>
      </c>
      <c r="H152" s="6">
        <f t="shared" si="14"/>
        <v>9.3962377490934196E-2</v>
      </c>
      <c r="I152" s="6">
        <f t="shared" si="14"/>
        <v>7.8239295023466007E-2</v>
      </c>
      <c r="J152" s="6">
        <f t="shared" si="14"/>
        <v>6.8089587496493381E-2</v>
      </c>
      <c r="K152" s="6">
        <f t="shared" si="14"/>
        <v>6.2509587345536063E-2</v>
      </c>
      <c r="L152" s="6">
        <f t="shared" si="14"/>
        <v>5.8084255102327356E-2</v>
      </c>
      <c r="M152" s="6">
        <f t="shared" si="14"/>
        <v>5.4025064901968955E-2</v>
      </c>
      <c r="N152" s="6">
        <f t="shared" si="14"/>
        <v>5.3081483501942708E-2</v>
      </c>
      <c r="O152" s="6">
        <f t="shared" si="14"/>
        <v>3.7885560993632494E-2</v>
      </c>
      <c r="P152" s="6">
        <f t="shared" si="14"/>
        <v>2.8929355524364448E-2</v>
      </c>
      <c r="Q152" s="6">
        <f t="shared" si="14"/>
        <v>2.4813153938719256E-2</v>
      </c>
      <c r="R152" s="6">
        <f t="shared" si="14"/>
        <v>2.2479126503554665E-2</v>
      </c>
      <c r="S152" s="6">
        <f t="shared" si="14"/>
        <v>4.744525542212513E-3</v>
      </c>
      <c r="T152" s="6">
        <f t="shared" si="14"/>
        <v>6.3861758004137128E-3</v>
      </c>
      <c r="U152" s="6">
        <f t="shared" si="14"/>
        <v>3.6580669961284208E-3</v>
      </c>
      <c r="V152" s="6">
        <f t="shared" si="14"/>
        <v>4.3137254850839774E-3</v>
      </c>
      <c r="W152" s="6">
        <f t="shared" si="14"/>
        <v>1.0688328331637631E-3</v>
      </c>
      <c r="X152" s="6">
        <f t="shared" si="14"/>
        <v>2.1454623443537964E-4</v>
      </c>
      <c r="Y152" s="8">
        <f t="shared" si="14"/>
        <v>0</v>
      </c>
      <c r="Z152" s="6">
        <f t="shared" si="14"/>
        <v>4.3001504996797096E-4</v>
      </c>
      <c r="AA152" s="6">
        <f t="shared" si="14"/>
        <v>0</v>
      </c>
      <c r="AB152" s="6">
        <f t="shared" si="14"/>
        <v>0</v>
      </c>
      <c r="AC152" s="6">
        <f t="shared" si="14"/>
        <v>0</v>
      </c>
      <c r="AD152" s="6">
        <f t="shared" si="14"/>
        <v>4.5875511463005185E-4</v>
      </c>
      <c r="AE152" s="6">
        <f t="shared" si="14"/>
        <v>0</v>
      </c>
      <c r="AF152" s="6">
        <f t="shared" si="14"/>
        <v>0</v>
      </c>
      <c r="AG152" s="6">
        <f t="shared" si="14"/>
        <v>0</v>
      </c>
    </row>
    <row r="153" spans="2:33">
      <c r="B153" s="29" t="s">
        <v>3</v>
      </c>
      <c r="C153" s="29"/>
      <c r="D153" s="6">
        <f t="shared" si="15"/>
        <v>0</v>
      </c>
      <c r="E153" s="6">
        <f t="shared" si="14"/>
        <v>0</v>
      </c>
      <c r="F153" s="6">
        <f t="shared" si="14"/>
        <v>0</v>
      </c>
      <c r="G153" s="6">
        <f t="shared" si="14"/>
        <v>4.2893755463051769E-2</v>
      </c>
      <c r="H153" s="6">
        <f t="shared" si="14"/>
        <v>9.1963612434286704E-2</v>
      </c>
      <c r="I153" s="6">
        <f t="shared" si="14"/>
        <v>9.807025343491188E-2</v>
      </c>
      <c r="J153" s="6">
        <f t="shared" si="14"/>
        <v>8.1531707909623219E-2</v>
      </c>
      <c r="K153" s="6">
        <f t="shared" si="14"/>
        <v>6.5333654531090718E-2</v>
      </c>
      <c r="L153" s="6">
        <f t="shared" si="14"/>
        <v>5.6539778702626345E-2</v>
      </c>
      <c r="M153" s="6">
        <f t="shared" si="14"/>
        <v>5.7106345578761347E-2</v>
      </c>
      <c r="N153" s="6">
        <f t="shared" si="14"/>
        <v>4.9596993506670441E-2</v>
      </c>
      <c r="O153" s="6">
        <f t="shared" si="14"/>
        <v>6.0327906686140624E-2</v>
      </c>
      <c r="P153" s="6">
        <f t="shared" si="14"/>
        <v>3.0459716067198259E-2</v>
      </c>
      <c r="Q153" s="6">
        <f t="shared" si="14"/>
        <v>3.5328435585123663E-2</v>
      </c>
      <c r="R153" s="6">
        <f t="shared" si="14"/>
        <v>1.6391375601566789E-2</v>
      </c>
      <c r="S153" s="6">
        <f t="shared" si="14"/>
        <v>3.6220472410793472E-2</v>
      </c>
      <c r="T153" s="6">
        <f t="shared" si="14"/>
        <v>1.2107623306905665E-2</v>
      </c>
      <c r="U153" s="6">
        <f t="shared" si="14"/>
        <v>4.1692402676889546E-3</v>
      </c>
      <c r="V153" s="6">
        <f t="shared" si="14"/>
        <v>2.0398556389550895E-3</v>
      </c>
      <c r="W153" s="6">
        <f t="shared" si="14"/>
        <v>2.7057138282408264E-3</v>
      </c>
      <c r="X153" s="6">
        <f t="shared" si="14"/>
        <v>1.6697278325945199E-4</v>
      </c>
      <c r="Y153" s="8">
        <f t="shared" si="14"/>
        <v>1.6733601053188653E-4</v>
      </c>
      <c r="Z153" s="6">
        <f t="shared" si="14"/>
        <v>3.3512064307544609E-4</v>
      </c>
      <c r="AA153" s="6">
        <f t="shared" si="14"/>
        <v>1.6937782977118938E-4</v>
      </c>
      <c r="AB153" s="6">
        <f t="shared" si="14"/>
        <v>1.6946337140247883E-4</v>
      </c>
      <c r="AC153" s="6">
        <f t="shared" si="14"/>
        <v>1.7287738443287891E-4</v>
      </c>
      <c r="AD153" s="6">
        <f t="shared" si="14"/>
        <v>0</v>
      </c>
      <c r="AE153" s="6">
        <f t="shared" si="14"/>
        <v>3.079790759026401E-3</v>
      </c>
      <c r="AF153" s="6">
        <f t="shared" si="14"/>
        <v>1.7527390742642327E-4</v>
      </c>
      <c r="AG153" s="6">
        <f t="shared" si="14"/>
        <v>0</v>
      </c>
    </row>
    <row r="154" spans="2:33">
      <c r="B154" s="29" t="s">
        <v>4</v>
      </c>
      <c r="C154" s="29"/>
      <c r="D154" s="6">
        <f t="shared" si="15"/>
        <v>0</v>
      </c>
      <c r="E154" s="6">
        <f t="shared" si="14"/>
        <v>0</v>
      </c>
      <c r="F154" s="6">
        <f t="shared" si="14"/>
        <v>0</v>
      </c>
      <c r="G154" s="6">
        <f t="shared" si="14"/>
        <v>0</v>
      </c>
      <c r="H154" s="6">
        <f t="shared" si="14"/>
        <v>4.7515195569043669E-2</v>
      </c>
      <c r="I154" s="6">
        <f t="shared" si="14"/>
        <v>0.1075437665674242</v>
      </c>
      <c r="J154" s="6">
        <f t="shared" si="14"/>
        <v>0.10740901003631197</v>
      </c>
      <c r="K154" s="6">
        <f t="shared" si="14"/>
        <v>8.0282630455635343E-2</v>
      </c>
      <c r="L154" s="6">
        <f t="shared" si="14"/>
        <v>6.6712517183583842E-2</v>
      </c>
      <c r="M154" s="6">
        <f t="shared" si="14"/>
        <v>6.105969877111065E-2</v>
      </c>
      <c r="N154" s="6">
        <f t="shared" si="14"/>
        <v>5.5779608050861081E-2</v>
      </c>
      <c r="O154" s="6">
        <f t="shared" si="14"/>
        <v>5.1950636926325108E-2</v>
      </c>
      <c r="P154" s="6">
        <f t="shared" si="14"/>
        <v>4.5403407247237931E-2</v>
      </c>
      <c r="Q154" s="6">
        <f t="shared" si="14"/>
        <v>3.2832888991757701E-2</v>
      </c>
      <c r="R154" s="6">
        <f t="shared" si="14"/>
        <v>1.9154030312712341E-2</v>
      </c>
      <c r="S154" s="6">
        <f t="shared" si="14"/>
        <v>1.0709747676383788E-2</v>
      </c>
      <c r="T154" s="6">
        <f t="shared" si="14"/>
        <v>2.0284766901458778E-2</v>
      </c>
      <c r="U154" s="6">
        <f t="shared" si="14"/>
        <v>8.9695908898387057E-3</v>
      </c>
      <c r="V154" s="6">
        <f t="shared" si="14"/>
        <v>3.1517334500337111E-3</v>
      </c>
      <c r="W154" s="6">
        <f t="shared" si="14"/>
        <v>2.9816513729028736E-3</v>
      </c>
      <c r="X154" s="6">
        <f t="shared" si="14"/>
        <v>2.5682932495487499E-3</v>
      </c>
      <c r="Y154" s="8">
        <f t="shared" si="14"/>
        <v>7.2428778284991293E-4</v>
      </c>
      <c r="Z154" s="6">
        <f t="shared" si="14"/>
        <v>0</v>
      </c>
      <c r="AA154" s="6">
        <f t="shared" si="14"/>
        <v>5.0218340553563601E-4</v>
      </c>
      <c r="AB154" s="6">
        <f t="shared" si="14"/>
        <v>2.4781762537858432E-4</v>
      </c>
      <c r="AC154" s="6">
        <f t="shared" si="14"/>
        <v>0</v>
      </c>
      <c r="AD154" s="6">
        <f t="shared" si="14"/>
        <v>0</v>
      </c>
      <c r="AE154" s="6">
        <f t="shared" si="14"/>
        <v>0</v>
      </c>
      <c r="AF154" s="6">
        <f t="shared" si="14"/>
        <v>2.6745053957692922E-4</v>
      </c>
      <c r="AG154" s="6">
        <f t="shared" si="14"/>
        <v>0</v>
      </c>
    </row>
    <row r="155" spans="2:33">
      <c r="B155" s="29" t="s">
        <v>5</v>
      </c>
      <c r="C155" s="29"/>
      <c r="D155" s="6">
        <f t="shared" si="15"/>
        <v>0</v>
      </c>
      <c r="E155" s="6">
        <f t="shared" si="14"/>
        <v>0</v>
      </c>
      <c r="F155" s="6">
        <f t="shared" si="14"/>
        <v>0</v>
      </c>
      <c r="G155" s="6">
        <f t="shared" si="14"/>
        <v>0</v>
      </c>
      <c r="H155" s="6">
        <f t="shared" si="14"/>
        <v>0</v>
      </c>
      <c r="I155" s="6">
        <f t="shared" si="14"/>
        <v>5.3335735838895094E-2</v>
      </c>
      <c r="J155" s="6">
        <f t="shared" si="14"/>
        <v>0.11063738565962791</v>
      </c>
      <c r="K155" s="6">
        <f t="shared" si="14"/>
        <v>0.10303634989660894</v>
      </c>
      <c r="L155" s="6">
        <f t="shared" si="14"/>
        <v>7.7530263311909348E-2</v>
      </c>
      <c r="M155" s="6">
        <f t="shared" si="14"/>
        <v>6.627441070356084E-2</v>
      </c>
      <c r="N155" s="6">
        <f t="shared" si="14"/>
        <v>5.7956831389974067E-2</v>
      </c>
      <c r="O155" s="6">
        <f t="shared" si="14"/>
        <v>5.9218165381917057E-2</v>
      </c>
      <c r="P155" s="6">
        <f t="shared" si="14"/>
        <v>4.991835780963097E-2</v>
      </c>
      <c r="Q155" s="6">
        <f t="shared" si="14"/>
        <v>4.2326597471477573E-2</v>
      </c>
      <c r="R155" s="6">
        <f t="shared" si="14"/>
        <v>2.7128157138399243E-2</v>
      </c>
      <c r="S155" s="6">
        <f t="shared" si="14"/>
        <v>2.2105263141553901E-2</v>
      </c>
      <c r="T155" s="6">
        <f t="shared" si="14"/>
        <v>1.6165803094690932E-2</v>
      </c>
      <c r="U155" s="6">
        <f t="shared" si="14"/>
        <v>1.7060367438345235E-2</v>
      </c>
      <c r="V155" s="6">
        <f t="shared" si="14"/>
        <v>8.7281795419508548E-3</v>
      </c>
      <c r="W155" s="6">
        <f t="shared" si="14"/>
        <v>6.1554244611601678E-3</v>
      </c>
      <c r="X155" s="6">
        <f t="shared" si="14"/>
        <v>2.1299254502197399E-3</v>
      </c>
      <c r="Y155" s="8">
        <f t="shared" si="14"/>
        <v>1.3430029530865219E-3</v>
      </c>
      <c r="Z155" s="6">
        <f t="shared" si="14"/>
        <v>2.7979854471769455E-4</v>
      </c>
      <c r="AA155" s="6">
        <f t="shared" si="14"/>
        <v>1.1373209759078298E-3</v>
      </c>
      <c r="AB155" s="6">
        <f t="shared" si="14"/>
        <v>2.8459121678266701E-4</v>
      </c>
      <c r="AC155" s="6">
        <f t="shared" si="14"/>
        <v>5.7812596873156553E-4</v>
      </c>
      <c r="AD155" s="6">
        <f t="shared" si="14"/>
        <v>0</v>
      </c>
      <c r="AE155" s="6">
        <f t="shared" si="14"/>
        <v>3.051804375705635E-4</v>
      </c>
      <c r="AF155" s="6">
        <f t="shared" si="14"/>
        <v>3.9007182362998374E-4</v>
      </c>
      <c r="AG155" s="6">
        <f t="shared" si="14"/>
        <v>4.8367935678055333E-4</v>
      </c>
    </row>
    <row r="156" spans="2:33">
      <c r="B156" s="29" t="s">
        <v>6</v>
      </c>
      <c r="C156" s="29"/>
      <c r="D156" s="6">
        <f t="shared" si="15"/>
        <v>0</v>
      </c>
      <c r="E156" s="6">
        <f t="shared" si="14"/>
        <v>0</v>
      </c>
      <c r="F156" s="6">
        <f t="shared" si="14"/>
        <v>0</v>
      </c>
      <c r="G156" s="6">
        <f t="shared" si="14"/>
        <v>0</v>
      </c>
      <c r="H156" s="6">
        <f t="shared" si="14"/>
        <v>0</v>
      </c>
      <c r="I156" s="6">
        <f t="shared" si="14"/>
        <v>0</v>
      </c>
      <c r="J156" s="6">
        <f t="shared" si="14"/>
        <v>4.3933380025309852E-2</v>
      </c>
      <c r="K156" s="6">
        <f t="shared" si="14"/>
        <v>9.7377590307357889E-2</v>
      </c>
      <c r="L156" s="6">
        <f t="shared" si="14"/>
        <v>9.6006353517609347E-2</v>
      </c>
      <c r="M156" s="6">
        <f t="shared" si="14"/>
        <v>7.9094733028964734E-2</v>
      </c>
      <c r="N156" s="6">
        <f t="shared" si="14"/>
        <v>6.6241071982476987E-2</v>
      </c>
      <c r="O156" s="6">
        <f t="shared" si="14"/>
        <v>5.8107653071822252E-2</v>
      </c>
      <c r="P156" s="6">
        <f t="shared" si="14"/>
        <v>5.6259472550429401E-2</v>
      </c>
      <c r="Q156" s="6">
        <f t="shared" si="14"/>
        <v>5.0022398070064839E-2</v>
      </c>
      <c r="R156" s="6">
        <f t="shared" si="14"/>
        <v>4.6295417870130119E-2</v>
      </c>
      <c r="S156" s="6">
        <f t="shared" si="14"/>
        <v>2.7195945923027865E-2</v>
      </c>
      <c r="T156" s="6">
        <f t="shared" si="14"/>
        <v>2.032043765115777E-2</v>
      </c>
      <c r="U156" s="6">
        <f t="shared" si="14"/>
        <v>2.0725388577743916E-2</v>
      </c>
      <c r="V156" s="6">
        <f t="shared" si="14"/>
        <v>2.1802325555046666E-2</v>
      </c>
      <c r="W156" s="6">
        <f t="shared" si="14"/>
        <v>7.6502732136159409E-3</v>
      </c>
      <c r="X156" s="6">
        <f t="shared" si="14"/>
        <v>4.2360914936083027E-3</v>
      </c>
      <c r="Y156" s="8">
        <f t="shared" si="14"/>
        <v>2.3121387249899449E-3</v>
      </c>
      <c r="Z156" s="6">
        <f t="shared" si="14"/>
        <v>2.926543747556356E-3</v>
      </c>
      <c r="AA156" s="6">
        <f t="shared" si="14"/>
        <v>1.8492736049559172E-3</v>
      </c>
      <c r="AB156" s="6">
        <f t="shared" si="14"/>
        <v>2.1624811016219586E-3</v>
      </c>
      <c r="AC156" s="21">
        <f t="shared" si="14"/>
        <v>9.9854035844193674E-4</v>
      </c>
      <c r="AD156" s="6">
        <f t="shared" si="14"/>
        <v>0</v>
      </c>
      <c r="AE156" s="6">
        <f t="shared" si="14"/>
        <v>3.3103346759045686E-4</v>
      </c>
      <c r="AF156" s="6">
        <f t="shared" si="14"/>
        <v>0</v>
      </c>
      <c r="AG156" s="6">
        <f t="shared" si="14"/>
        <v>3.71117830877178E-4</v>
      </c>
    </row>
    <row r="157" spans="2:33">
      <c r="B157" s="29" t="s">
        <v>7</v>
      </c>
      <c r="C157" s="29"/>
      <c r="D157" s="6">
        <f t="shared" si="15"/>
        <v>0</v>
      </c>
      <c r="E157" s="6">
        <f t="shared" si="14"/>
        <v>0</v>
      </c>
      <c r="F157" s="6">
        <f t="shared" si="14"/>
        <v>0</v>
      </c>
      <c r="G157" s="6">
        <f t="shared" si="14"/>
        <v>0</v>
      </c>
      <c r="H157" s="6">
        <f t="shared" si="14"/>
        <v>0</v>
      </c>
      <c r="I157" s="6">
        <f t="shared" si="14"/>
        <v>0</v>
      </c>
      <c r="J157" s="6">
        <f t="shared" si="14"/>
        <v>0</v>
      </c>
      <c r="K157" s="6">
        <f t="shared" si="14"/>
        <v>5.0368074384918138E-2</v>
      </c>
      <c r="L157" s="6">
        <f t="shared" si="14"/>
        <v>0.10896180741226753</v>
      </c>
      <c r="M157" s="6">
        <f t="shared" si="14"/>
        <v>0.10821204301924442</v>
      </c>
      <c r="N157" s="6">
        <f t="shared" si="14"/>
        <v>8.2259265612972116E-2</v>
      </c>
      <c r="O157" s="6">
        <f t="shared" si="14"/>
        <v>6.2691845712790878E-2</v>
      </c>
      <c r="P157" s="6">
        <f t="shared" si="14"/>
        <v>6.3438984186305988E-2</v>
      </c>
      <c r="Q157" s="6">
        <f t="shared" si="14"/>
        <v>5.2434456913626609E-2</v>
      </c>
      <c r="R157" s="6">
        <f t="shared" si="14"/>
        <v>4.8522883803055222E-2</v>
      </c>
      <c r="S157" s="6">
        <f t="shared" si="14"/>
        <v>3.6575304778364126E-2</v>
      </c>
      <c r="T157" s="6">
        <f t="shared" si="14"/>
        <v>3.1839622616164305E-2</v>
      </c>
      <c r="U157" s="6">
        <f t="shared" si="14"/>
        <v>2.3319082761331635E-2</v>
      </c>
      <c r="V157" s="6">
        <f t="shared" si="14"/>
        <v>1.6629213465488447E-2</v>
      </c>
      <c r="W157" s="6">
        <f t="shared" si="14"/>
        <v>1.6969125599768427E-2</v>
      </c>
      <c r="X157" s="6">
        <f t="shared" si="14"/>
        <v>4.5333333276210879E-3</v>
      </c>
      <c r="Y157" s="8">
        <f t="shared" si="14"/>
        <v>2.4570024538329684E-3</v>
      </c>
      <c r="Z157" s="6">
        <f t="shared" si="14"/>
        <v>1.6625103885132449E-3</v>
      </c>
      <c r="AA157" s="6">
        <f t="shared" si="14"/>
        <v>2.2597765333301945E-3</v>
      </c>
      <c r="AB157" s="6">
        <f t="shared" si="14"/>
        <v>1.1573843098970965E-3</v>
      </c>
      <c r="AC157" s="21">
        <f t="shared" si="14"/>
        <v>0</v>
      </c>
      <c r="AD157" s="6">
        <f t="shared" si="14"/>
        <v>1.1901859828716834E-3</v>
      </c>
      <c r="AE157" s="6">
        <f t="shared" si="14"/>
        <v>3.1081819970970757E-4</v>
      </c>
      <c r="AF157" s="6">
        <f t="shared" si="14"/>
        <v>3.4268370247588973E-4</v>
      </c>
      <c r="AG157" s="6">
        <f t="shared" si="14"/>
        <v>0</v>
      </c>
    </row>
    <row r="158" spans="2:33">
      <c r="B158" s="29" t="s">
        <v>8</v>
      </c>
      <c r="C158" s="29"/>
      <c r="D158" s="6">
        <f t="shared" si="15"/>
        <v>0</v>
      </c>
      <c r="E158" s="6">
        <f t="shared" si="14"/>
        <v>0</v>
      </c>
      <c r="F158" s="6">
        <f t="shared" si="14"/>
        <v>0</v>
      </c>
      <c r="G158" s="6">
        <f t="shared" si="14"/>
        <v>0</v>
      </c>
      <c r="H158" s="6">
        <f t="shared" si="14"/>
        <v>0</v>
      </c>
      <c r="I158" s="6">
        <f t="shared" si="14"/>
        <v>0</v>
      </c>
      <c r="J158" s="6">
        <f t="shared" si="14"/>
        <v>0</v>
      </c>
      <c r="K158" s="6">
        <f t="shared" si="14"/>
        <v>0</v>
      </c>
      <c r="L158" s="6">
        <f t="shared" si="14"/>
        <v>5.5535807626662291E-2</v>
      </c>
      <c r="M158" s="6">
        <f t="shared" si="14"/>
        <v>0.11077870849380828</v>
      </c>
      <c r="N158" s="6">
        <f t="shared" si="14"/>
        <v>0.10616688034574649</v>
      </c>
      <c r="O158" s="6">
        <f t="shared" si="14"/>
        <v>8.0452782109628002E-2</v>
      </c>
      <c r="P158" s="6">
        <f t="shared" si="14"/>
        <v>6.3787993649019631E-2</v>
      </c>
      <c r="Q158" s="6">
        <f t="shared" si="14"/>
        <v>5.3326164512208077E-2</v>
      </c>
      <c r="R158" s="6">
        <f t="shared" si="14"/>
        <v>5.8616352184338756E-2</v>
      </c>
      <c r="S158" s="6">
        <f t="shared" si="14"/>
        <v>4.5764138653858588E-2</v>
      </c>
      <c r="T158" s="6">
        <f t="shared" si="14"/>
        <v>4.0652654850057965E-2</v>
      </c>
      <c r="U158" s="6">
        <f t="shared" si="14"/>
        <v>3.0481809219945404E-2</v>
      </c>
      <c r="V158" s="6">
        <f t="shared" si="14"/>
        <v>2.0789220385869105E-2</v>
      </c>
      <c r="W158" s="6">
        <f t="shared" si="14"/>
        <v>1.8338488713176622E-2</v>
      </c>
      <c r="X158" s="6">
        <f t="shared" si="14"/>
        <v>3.1738512518791888E-2</v>
      </c>
      <c r="Y158" s="8">
        <f t="shared" si="14"/>
        <v>9.1471616782405271E-3</v>
      </c>
      <c r="Z158" s="6">
        <f t="shared" si="14"/>
        <v>2.8272547319832071E-3</v>
      </c>
      <c r="AA158" s="6">
        <f t="shared" si="14"/>
        <v>2.9232538047094065E-3</v>
      </c>
      <c r="AB158" s="6">
        <f t="shared" si="14"/>
        <v>2.9788709980759108E-3</v>
      </c>
      <c r="AC158" s="21">
        <f t="shared" si="14"/>
        <v>0</v>
      </c>
      <c r="AD158" s="6">
        <f t="shared" si="14"/>
        <v>1.0281582686180687E-3</v>
      </c>
      <c r="AE158" s="6">
        <f t="shared" si="14"/>
        <v>0</v>
      </c>
      <c r="AF158" s="6">
        <f t="shared" si="14"/>
        <v>0</v>
      </c>
      <c r="AG158" s="6">
        <f t="shared" si="14"/>
        <v>0</v>
      </c>
    </row>
    <row r="159" spans="2:33">
      <c r="B159" s="29" t="s">
        <v>9</v>
      </c>
      <c r="C159" s="29"/>
      <c r="D159" s="6">
        <f t="shared" si="15"/>
        <v>0</v>
      </c>
      <c r="E159" s="6">
        <f t="shared" si="14"/>
        <v>0</v>
      </c>
      <c r="F159" s="6">
        <f t="shared" si="14"/>
        <v>0</v>
      </c>
      <c r="G159" s="6">
        <f t="shared" si="14"/>
        <v>0</v>
      </c>
      <c r="H159" s="6">
        <f t="shared" si="14"/>
        <v>0</v>
      </c>
      <c r="I159" s="6">
        <f t="shared" si="14"/>
        <v>0</v>
      </c>
      <c r="J159" s="6">
        <f t="shared" si="14"/>
        <v>0</v>
      </c>
      <c r="K159" s="6">
        <f t="shared" si="14"/>
        <v>0</v>
      </c>
      <c r="L159" s="6">
        <f t="shared" si="14"/>
        <v>0</v>
      </c>
      <c r="M159" s="6">
        <f t="shared" si="14"/>
        <v>5.9625591253603831E-2</v>
      </c>
      <c r="N159" s="6">
        <f t="shared" ref="E159:AG168" si="16">N51/M87</f>
        <v>0.11910277014944486</v>
      </c>
      <c r="O159" s="6">
        <f t="shared" si="16"/>
        <v>0.10533988444313179</v>
      </c>
      <c r="P159" s="6">
        <f t="shared" si="16"/>
        <v>7.9044059908196337E-2</v>
      </c>
      <c r="Q159" s="6">
        <f t="shared" si="16"/>
        <v>6.5250777230273171E-2</v>
      </c>
      <c r="R159" s="6">
        <f t="shared" si="16"/>
        <v>6.193505187652068E-2</v>
      </c>
      <c r="S159" s="6">
        <f t="shared" si="16"/>
        <v>5.1064709515416973E-2</v>
      </c>
      <c r="T159" s="6">
        <f t="shared" si="16"/>
        <v>5.085181061374372E-2</v>
      </c>
      <c r="U159" s="6">
        <f t="shared" si="16"/>
        <v>4.5857052477422895E-2</v>
      </c>
      <c r="V159" s="6">
        <f t="shared" si="16"/>
        <v>3.7504934827696117E-2</v>
      </c>
      <c r="W159" s="6">
        <f t="shared" si="16"/>
        <v>3.1358081591838956E-2</v>
      </c>
      <c r="X159" s="6">
        <f t="shared" si="16"/>
        <v>2.2890604179020897E-2</v>
      </c>
      <c r="Y159" s="8">
        <f t="shared" si="16"/>
        <v>1.633342718362733E-2</v>
      </c>
      <c r="Z159" s="6">
        <f t="shared" si="16"/>
        <v>5.1020408092604629E-3</v>
      </c>
      <c r="AA159" s="6">
        <f t="shared" si="16"/>
        <v>8.016366600714666E-3</v>
      </c>
      <c r="AB159" s="6">
        <f t="shared" si="16"/>
        <v>5.5162995190113509E-3</v>
      </c>
      <c r="AC159" s="21">
        <f t="shared" si="16"/>
        <v>2.8348304315953927E-3</v>
      </c>
      <c r="AD159" s="6">
        <f t="shared" si="16"/>
        <v>3.8032588235540336E-4</v>
      </c>
      <c r="AE159" s="6">
        <f t="shared" si="16"/>
        <v>0</v>
      </c>
      <c r="AF159" s="6">
        <f t="shared" si="16"/>
        <v>0</v>
      </c>
      <c r="AG159" s="6">
        <f t="shared" si="16"/>
        <v>0</v>
      </c>
    </row>
    <row r="160" spans="2:33">
      <c r="B160" s="29" t="s">
        <v>10</v>
      </c>
      <c r="C160" s="29"/>
      <c r="D160" s="6">
        <f t="shared" si="15"/>
        <v>0</v>
      </c>
      <c r="E160" s="6">
        <f t="shared" si="16"/>
        <v>0</v>
      </c>
      <c r="F160" s="6">
        <f t="shared" si="16"/>
        <v>0</v>
      </c>
      <c r="G160" s="6">
        <f t="shared" si="16"/>
        <v>0</v>
      </c>
      <c r="H160" s="6">
        <f t="shared" si="16"/>
        <v>0</v>
      </c>
      <c r="I160" s="6">
        <f t="shared" si="16"/>
        <v>0</v>
      </c>
      <c r="J160" s="6">
        <f t="shared" si="16"/>
        <v>0</v>
      </c>
      <c r="K160" s="6">
        <f t="shared" si="16"/>
        <v>0</v>
      </c>
      <c r="L160" s="6">
        <f t="shared" si="16"/>
        <v>0</v>
      </c>
      <c r="M160" s="6">
        <f t="shared" si="16"/>
        <v>0</v>
      </c>
      <c r="N160" s="6">
        <f t="shared" si="16"/>
        <v>4.4735258135976466E-2</v>
      </c>
      <c r="O160" s="6">
        <f t="shared" si="16"/>
        <v>0.10347912725928998</v>
      </c>
      <c r="P160" s="6">
        <f t="shared" si="16"/>
        <v>9.4371918922995721E-2</v>
      </c>
      <c r="Q160" s="6">
        <f t="shared" si="16"/>
        <v>7.6454915881810054E-2</v>
      </c>
      <c r="R160" s="6">
        <f t="shared" si="16"/>
        <v>7.0375485807647659E-2</v>
      </c>
      <c r="S160" s="6">
        <f t="shared" si="16"/>
        <v>5.8279602124743257E-2</v>
      </c>
      <c r="T160" s="6">
        <f t="shared" si="16"/>
        <v>5.5098322530978371E-2</v>
      </c>
      <c r="U160" s="6">
        <f t="shared" si="16"/>
        <v>5.4010073594033529E-2</v>
      </c>
      <c r="V160" s="6">
        <f t="shared" si="16"/>
        <v>4.4789400808476001E-2</v>
      </c>
      <c r="W160" s="6">
        <f t="shared" si="16"/>
        <v>2.7255985242035267E-2</v>
      </c>
      <c r="X160" s="6">
        <f t="shared" si="16"/>
        <v>2.4225826812585467E-2</v>
      </c>
      <c r="Y160" s="8">
        <f t="shared" si="16"/>
        <v>1.9848076427627204E-2</v>
      </c>
      <c r="Z160" s="6">
        <f t="shared" si="16"/>
        <v>1.7177589829399306E-2</v>
      </c>
      <c r="AA160" s="6">
        <f t="shared" si="16"/>
        <v>4.5433047524008454E-3</v>
      </c>
      <c r="AB160" s="6">
        <f t="shared" si="16"/>
        <v>3.1238365024054528E-3</v>
      </c>
      <c r="AC160" s="21">
        <f t="shared" si="16"/>
        <v>1.2683971575814493E-3</v>
      </c>
      <c r="AD160" s="6">
        <f t="shared" si="16"/>
        <v>1.3380325598328008E-3</v>
      </c>
      <c r="AE160" s="6">
        <f t="shared" si="16"/>
        <v>3.2882965603846123E-4</v>
      </c>
      <c r="AF160" s="6">
        <f t="shared" si="16"/>
        <v>7.1017454039213723E-4</v>
      </c>
      <c r="AG160" s="12">
        <f t="shared" si="16"/>
        <v>0</v>
      </c>
    </row>
    <row r="161" spans="2:33">
      <c r="B161" s="29" t="s">
        <v>11</v>
      </c>
      <c r="C161" s="29"/>
      <c r="D161" s="6">
        <f t="shared" si="15"/>
        <v>0</v>
      </c>
      <c r="E161" s="6">
        <f t="shared" si="16"/>
        <v>0</v>
      </c>
      <c r="F161" s="6">
        <f t="shared" si="16"/>
        <v>0</v>
      </c>
      <c r="G161" s="6">
        <f t="shared" si="16"/>
        <v>0</v>
      </c>
      <c r="H161" s="6">
        <f t="shared" si="16"/>
        <v>0</v>
      </c>
      <c r="I161" s="6">
        <f t="shared" si="16"/>
        <v>0</v>
      </c>
      <c r="J161" s="6">
        <f t="shared" si="16"/>
        <v>0</v>
      </c>
      <c r="K161" s="6">
        <f t="shared" si="16"/>
        <v>0</v>
      </c>
      <c r="L161" s="6">
        <f t="shared" si="16"/>
        <v>0</v>
      </c>
      <c r="M161" s="6">
        <f t="shared" si="16"/>
        <v>0</v>
      </c>
      <c r="N161" s="6">
        <f t="shared" si="16"/>
        <v>0</v>
      </c>
      <c r="O161" s="6">
        <f t="shared" si="16"/>
        <v>5.5133746052383588E-2</v>
      </c>
      <c r="P161" s="6">
        <f t="shared" si="16"/>
        <v>0.10804905698164415</v>
      </c>
      <c r="Q161" s="6">
        <f t="shared" si="16"/>
        <v>0.10060620190024144</v>
      </c>
      <c r="R161" s="6">
        <f t="shared" si="16"/>
        <v>8.2801671971994339E-2</v>
      </c>
      <c r="S161" s="6">
        <f t="shared" si="16"/>
        <v>5.9533227838374531E-2</v>
      </c>
      <c r="T161" s="6">
        <f t="shared" si="16"/>
        <v>5.521062182282712E-2</v>
      </c>
      <c r="U161" s="6">
        <f t="shared" si="16"/>
        <v>5.1907291148160721E-2</v>
      </c>
      <c r="V161" s="6">
        <f t="shared" si="16"/>
        <v>5.5855284014849176E-2</v>
      </c>
      <c r="W161" s="6">
        <f t="shared" si="16"/>
        <v>4.7673971526692512E-2</v>
      </c>
      <c r="X161" s="6">
        <f t="shared" si="16"/>
        <v>2.9719689269283592E-2</v>
      </c>
      <c r="Y161" s="8">
        <f t="shared" si="16"/>
        <v>2.323252551268784E-2</v>
      </c>
      <c r="Z161" s="6">
        <f t="shared" si="16"/>
        <v>1.4383561627559214E-2</v>
      </c>
      <c r="AA161" s="6">
        <f t="shared" si="16"/>
        <v>1.0483022464859394E-2</v>
      </c>
      <c r="AB161" s="6">
        <f t="shared" si="16"/>
        <v>4.8435481792408275E-3</v>
      </c>
      <c r="AC161" s="21">
        <f t="shared" si="16"/>
        <v>2.2578986245859068E-3</v>
      </c>
      <c r="AD161" s="6">
        <f t="shared" si="16"/>
        <v>2.3187581487415856E-3</v>
      </c>
      <c r="AE161" s="6">
        <f t="shared" si="16"/>
        <v>1.493794263000611E-3</v>
      </c>
      <c r="AF161" s="6">
        <f t="shared" si="16"/>
        <v>7.3316666096410988E-4</v>
      </c>
      <c r="AG161" s="12">
        <f t="shared" si="16"/>
        <v>0</v>
      </c>
    </row>
    <row r="162" spans="2:33">
      <c r="B162" s="29" t="s">
        <v>12</v>
      </c>
      <c r="C162" s="29"/>
      <c r="D162" s="6">
        <f t="shared" si="15"/>
        <v>0</v>
      </c>
      <c r="E162" s="6">
        <f t="shared" si="16"/>
        <v>0</v>
      </c>
      <c r="F162" s="6">
        <f t="shared" si="16"/>
        <v>0</v>
      </c>
      <c r="G162" s="6">
        <f t="shared" si="16"/>
        <v>0</v>
      </c>
      <c r="H162" s="6">
        <f t="shared" si="16"/>
        <v>0</v>
      </c>
      <c r="I162" s="6">
        <f t="shared" si="16"/>
        <v>0</v>
      </c>
      <c r="J162" s="6">
        <f t="shared" si="16"/>
        <v>0</v>
      </c>
      <c r="K162" s="6">
        <f t="shared" si="16"/>
        <v>0</v>
      </c>
      <c r="L162" s="6">
        <f t="shared" si="16"/>
        <v>0</v>
      </c>
      <c r="M162" s="6">
        <f t="shared" si="16"/>
        <v>0</v>
      </c>
      <c r="N162" s="6">
        <f t="shared" si="16"/>
        <v>0</v>
      </c>
      <c r="O162" s="6">
        <f t="shared" si="16"/>
        <v>0</v>
      </c>
      <c r="P162" s="6">
        <f t="shared" si="16"/>
        <v>5.9010937716280548E-2</v>
      </c>
      <c r="Q162" s="6">
        <f t="shared" si="16"/>
        <v>0.11107754061493103</v>
      </c>
      <c r="R162" s="6">
        <f t="shared" si="16"/>
        <v>0.11388547553356508</v>
      </c>
      <c r="S162" s="6">
        <f t="shared" si="16"/>
        <v>8.0675368070360728E-2</v>
      </c>
      <c r="T162" s="6">
        <f t="shared" si="16"/>
        <v>6.2644039377868097E-2</v>
      </c>
      <c r="U162" s="6">
        <f t="shared" si="16"/>
        <v>5.9352786186755997E-2</v>
      </c>
      <c r="V162" s="6">
        <f t="shared" si="16"/>
        <v>5.9198775179873667E-2</v>
      </c>
      <c r="W162" s="6">
        <f t="shared" si="16"/>
        <v>4.7146010704570189E-2</v>
      </c>
      <c r="X162" s="6">
        <f t="shared" si="16"/>
        <v>4.2623588925475034E-2</v>
      </c>
      <c r="Y162" s="8">
        <f t="shared" si="16"/>
        <v>2.7768136041048351E-2</v>
      </c>
      <c r="Z162" s="6">
        <f t="shared" si="16"/>
        <v>2.1485943754671919E-2</v>
      </c>
      <c r="AA162" s="6">
        <f t="shared" si="16"/>
        <v>1.5975773872668523E-2</v>
      </c>
      <c r="AB162" s="6">
        <f t="shared" si="16"/>
        <v>1.3816262991525139E-2</v>
      </c>
      <c r="AC162" s="21">
        <f t="shared" si="16"/>
        <v>7.0648582631545019E-3</v>
      </c>
      <c r="AD162" s="6">
        <f t="shared" si="16"/>
        <v>3.5189001142997508E-3</v>
      </c>
      <c r="AE162" s="6">
        <f t="shared" si="16"/>
        <v>1.8728204818573651E-3</v>
      </c>
      <c r="AF162" s="6">
        <f t="shared" si="16"/>
        <v>1.9069294467005825E-3</v>
      </c>
      <c r="AG162" s="12">
        <f t="shared" si="16"/>
        <v>7.4934324699672209E-4</v>
      </c>
    </row>
    <row r="163" spans="2:33">
      <c r="B163" s="29" t="s">
        <v>13</v>
      </c>
      <c r="C163" s="29"/>
      <c r="D163" s="6">
        <f t="shared" si="15"/>
        <v>0</v>
      </c>
      <c r="E163" s="6">
        <f t="shared" si="16"/>
        <v>0</v>
      </c>
      <c r="F163" s="6">
        <f t="shared" si="16"/>
        <v>0</v>
      </c>
      <c r="G163" s="6">
        <f t="shared" si="16"/>
        <v>0</v>
      </c>
      <c r="H163" s="6">
        <f t="shared" si="16"/>
        <v>0</v>
      </c>
      <c r="I163" s="6">
        <f t="shared" si="16"/>
        <v>0</v>
      </c>
      <c r="J163" s="6">
        <f t="shared" si="16"/>
        <v>0</v>
      </c>
      <c r="K163" s="6">
        <f t="shared" si="16"/>
        <v>0</v>
      </c>
      <c r="L163" s="6">
        <f t="shared" si="16"/>
        <v>0</v>
      </c>
      <c r="M163" s="6">
        <f t="shared" si="16"/>
        <v>0</v>
      </c>
      <c r="N163" s="6">
        <f t="shared" si="16"/>
        <v>0</v>
      </c>
      <c r="O163" s="6">
        <f t="shared" si="16"/>
        <v>0</v>
      </c>
      <c r="P163" s="6">
        <f t="shared" si="16"/>
        <v>0</v>
      </c>
      <c r="Q163" s="6">
        <f t="shared" si="16"/>
        <v>6.3951609173326901E-2</v>
      </c>
      <c r="R163" s="6">
        <f t="shared" si="16"/>
        <v>0.1203091052611745</v>
      </c>
      <c r="S163" s="6">
        <f t="shared" si="16"/>
        <v>0.10198765500806858</v>
      </c>
      <c r="T163" s="6">
        <f t="shared" si="16"/>
        <v>7.7409579013024421E-2</v>
      </c>
      <c r="U163" s="6">
        <f t="shared" si="16"/>
        <v>6.9604923554096546E-2</v>
      </c>
      <c r="V163" s="6">
        <f t="shared" si="16"/>
        <v>6.6156369584125713E-2</v>
      </c>
      <c r="W163" s="6">
        <f t="shared" si="16"/>
        <v>5.4177446338016695E-2</v>
      </c>
      <c r="X163" s="6">
        <f t="shared" si="16"/>
        <v>4.6867617859272334E-2</v>
      </c>
      <c r="Y163" s="8">
        <f t="shared" si="16"/>
        <v>5.0619834686529128E-2</v>
      </c>
      <c r="Z163" s="6">
        <f t="shared" si="16"/>
        <v>3.18510858050177E-2</v>
      </c>
      <c r="AA163" s="6">
        <f t="shared" si="16"/>
        <v>1.97265716096727E-2</v>
      </c>
      <c r="AB163" s="6">
        <f t="shared" si="16"/>
        <v>2.970183452343883E-2</v>
      </c>
      <c r="AC163" s="21">
        <f t="shared" si="16"/>
        <v>1.6782181720646192E-2</v>
      </c>
      <c r="AD163" s="6">
        <f t="shared" si="16"/>
        <v>5.111632801148281E-3</v>
      </c>
      <c r="AE163" s="6">
        <f t="shared" si="16"/>
        <v>6.0844301163274217E-3</v>
      </c>
      <c r="AF163" s="6">
        <f t="shared" si="16"/>
        <v>1.9382257803958025E-3</v>
      </c>
      <c r="AG163" s="12">
        <f t="shared" si="16"/>
        <v>4.4518698809258347E-3</v>
      </c>
    </row>
    <row r="164" spans="2:33">
      <c r="B164" s="29" t="s">
        <v>14</v>
      </c>
      <c r="C164" s="29"/>
      <c r="D164" s="6">
        <f t="shared" si="15"/>
        <v>0</v>
      </c>
      <c r="E164" s="6">
        <f t="shared" si="16"/>
        <v>0</v>
      </c>
      <c r="F164" s="6">
        <f t="shared" si="16"/>
        <v>0</v>
      </c>
      <c r="G164" s="6">
        <f t="shared" si="16"/>
        <v>0</v>
      </c>
      <c r="H164" s="6">
        <f t="shared" si="16"/>
        <v>0</v>
      </c>
      <c r="I164" s="6">
        <f t="shared" si="16"/>
        <v>0</v>
      </c>
      <c r="J164" s="6">
        <f t="shared" si="16"/>
        <v>0</v>
      </c>
      <c r="K164" s="6">
        <f t="shared" si="16"/>
        <v>0</v>
      </c>
      <c r="L164" s="6">
        <f t="shared" si="16"/>
        <v>0</v>
      </c>
      <c r="M164" s="6">
        <f t="shared" si="16"/>
        <v>0</v>
      </c>
      <c r="N164" s="6">
        <f t="shared" si="16"/>
        <v>0</v>
      </c>
      <c r="O164" s="6">
        <f t="shared" si="16"/>
        <v>0</v>
      </c>
      <c r="P164" s="6">
        <f t="shared" si="16"/>
        <v>0</v>
      </c>
      <c r="Q164" s="6">
        <f t="shared" si="16"/>
        <v>0</v>
      </c>
      <c r="R164" s="6">
        <f t="shared" si="16"/>
        <v>5.7344296643293331E-2</v>
      </c>
      <c r="S164" s="6">
        <f t="shared" si="16"/>
        <v>9.8066558615028013E-2</v>
      </c>
      <c r="T164" s="6">
        <f t="shared" si="16"/>
        <v>9.3931243159780478E-2</v>
      </c>
      <c r="U164" s="6">
        <f t="shared" si="16"/>
        <v>7.5592754277422625E-2</v>
      </c>
      <c r="V164" s="6">
        <f t="shared" si="16"/>
        <v>6.6789734887897412E-2</v>
      </c>
      <c r="W164" s="6">
        <f t="shared" si="16"/>
        <v>5.5064674790473618E-2</v>
      </c>
      <c r="X164" s="6">
        <f t="shared" si="16"/>
        <v>4.7307006940389411E-2</v>
      </c>
      <c r="Y164" s="8">
        <f t="shared" si="16"/>
        <v>4.9608729968368105E-2</v>
      </c>
      <c r="Z164" s="6">
        <f t="shared" si="16"/>
        <v>4.5759441307580272E-2</v>
      </c>
      <c r="AA164" s="6">
        <f t="shared" si="16"/>
        <v>2.6267171933794489E-2</v>
      </c>
      <c r="AB164" s="6">
        <f t="shared" si="16"/>
        <v>2.6520268712491264E-2</v>
      </c>
      <c r="AC164" s="21">
        <f t="shared" si="16"/>
        <v>1.4101664104364637E-2</v>
      </c>
      <c r="AD164" s="6">
        <f t="shared" si="16"/>
        <v>1.2303250023423177E-2</v>
      </c>
      <c r="AE164" s="6">
        <f t="shared" si="16"/>
        <v>2.3798044349434347E-3</v>
      </c>
      <c r="AF164" s="6">
        <f t="shared" si="16"/>
        <v>2.8440469607104485E-3</v>
      </c>
      <c r="AG164" s="12">
        <f t="shared" si="16"/>
        <v>2.5794712048854401E-3</v>
      </c>
    </row>
    <row r="165" spans="2:33">
      <c r="B165" s="29" t="s">
        <v>15</v>
      </c>
      <c r="C165" s="29"/>
      <c r="D165" s="6">
        <f t="shared" si="15"/>
        <v>0</v>
      </c>
      <c r="E165" s="6">
        <f t="shared" si="16"/>
        <v>0</v>
      </c>
      <c r="F165" s="6">
        <f t="shared" si="16"/>
        <v>0</v>
      </c>
      <c r="G165" s="6">
        <f t="shared" si="16"/>
        <v>0</v>
      </c>
      <c r="H165" s="6">
        <f t="shared" si="16"/>
        <v>0</v>
      </c>
      <c r="I165" s="6">
        <f t="shared" si="16"/>
        <v>0</v>
      </c>
      <c r="J165" s="6">
        <f t="shared" si="16"/>
        <v>0</v>
      </c>
      <c r="K165" s="6">
        <f t="shared" si="16"/>
        <v>0</v>
      </c>
      <c r="L165" s="6">
        <f t="shared" si="16"/>
        <v>0</v>
      </c>
      <c r="M165" s="6">
        <f t="shared" si="16"/>
        <v>0</v>
      </c>
      <c r="N165" s="6">
        <f t="shared" si="16"/>
        <v>0</v>
      </c>
      <c r="O165" s="6">
        <f t="shared" si="16"/>
        <v>0</v>
      </c>
      <c r="P165" s="6">
        <f t="shared" si="16"/>
        <v>0</v>
      </c>
      <c r="Q165" s="6">
        <f t="shared" si="16"/>
        <v>0</v>
      </c>
      <c r="R165" s="6">
        <f t="shared" si="16"/>
        <v>0</v>
      </c>
      <c r="S165" s="6">
        <f t="shared" si="16"/>
        <v>5.8358449273925903E-2</v>
      </c>
      <c r="T165" s="6">
        <f t="shared" si="16"/>
        <v>0.10825454624113341</v>
      </c>
      <c r="U165" s="6">
        <f t="shared" si="16"/>
        <v>0.10074265416978273</v>
      </c>
      <c r="V165" s="6">
        <f t="shared" si="16"/>
        <v>7.9949830813986308E-2</v>
      </c>
      <c r="W165" s="6">
        <f t="shared" si="16"/>
        <v>6.0299032531871868E-2</v>
      </c>
      <c r="X165" s="6">
        <f t="shared" si="16"/>
        <v>5.2105128846987293E-2</v>
      </c>
      <c r="Y165" s="8">
        <f t="shared" si="16"/>
        <v>5.1646223354348528E-2</v>
      </c>
      <c r="Z165" s="6">
        <f t="shared" si="16"/>
        <v>4.6072257191322845E-2</v>
      </c>
      <c r="AA165" s="6">
        <f t="shared" si="16"/>
        <v>4.2133593349904838E-2</v>
      </c>
      <c r="AB165" s="6">
        <f t="shared" si="16"/>
        <v>2.1136987290985246E-2</v>
      </c>
      <c r="AC165" s="21">
        <f t="shared" si="16"/>
        <v>2.5584262443630684E-2</v>
      </c>
      <c r="AD165" s="6">
        <f t="shared" si="16"/>
        <v>1.3957201508891534E-2</v>
      </c>
      <c r="AE165" s="6">
        <f t="shared" si="16"/>
        <v>9.5280254038492551E-3</v>
      </c>
      <c r="AF165" s="6">
        <f t="shared" si="16"/>
        <v>3.4850839384831227E-3</v>
      </c>
      <c r="AG165" s="12">
        <f t="shared" si="16"/>
        <v>1.8254438770859529E-3</v>
      </c>
    </row>
    <row r="166" spans="2:33">
      <c r="B166" s="29" t="s">
        <v>16</v>
      </c>
      <c r="C166" s="29"/>
      <c r="D166" s="6">
        <f t="shared" si="15"/>
        <v>0</v>
      </c>
      <c r="E166" s="6">
        <f t="shared" si="16"/>
        <v>0</v>
      </c>
      <c r="F166" s="6">
        <f t="shared" si="16"/>
        <v>0</v>
      </c>
      <c r="G166" s="6">
        <f t="shared" si="16"/>
        <v>0</v>
      </c>
      <c r="H166" s="6">
        <f t="shared" si="16"/>
        <v>0</v>
      </c>
      <c r="I166" s="6">
        <f t="shared" si="16"/>
        <v>0</v>
      </c>
      <c r="J166" s="6">
        <f t="shared" si="16"/>
        <v>0</v>
      </c>
      <c r="K166" s="6">
        <f t="shared" si="16"/>
        <v>0</v>
      </c>
      <c r="L166" s="6">
        <f t="shared" si="16"/>
        <v>0</v>
      </c>
      <c r="M166" s="6">
        <f t="shared" si="16"/>
        <v>0</v>
      </c>
      <c r="N166" s="6">
        <f t="shared" si="16"/>
        <v>0</v>
      </c>
      <c r="O166" s="6">
        <f t="shared" si="16"/>
        <v>0</v>
      </c>
      <c r="P166" s="6">
        <f t="shared" si="16"/>
        <v>0</v>
      </c>
      <c r="Q166" s="6">
        <f t="shared" si="16"/>
        <v>0</v>
      </c>
      <c r="R166" s="6">
        <f t="shared" si="16"/>
        <v>0</v>
      </c>
      <c r="S166" s="6">
        <f t="shared" si="16"/>
        <v>0</v>
      </c>
      <c r="T166" s="6">
        <f t="shared" si="16"/>
        <v>5.4518512415276561E-2</v>
      </c>
      <c r="U166" s="6">
        <f t="shared" si="16"/>
        <v>0.10737465695647286</v>
      </c>
      <c r="V166" s="6">
        <f t="shared" si="16"/>
        <v>0.11257706533847706</v>
      </c>
      <c r="W166" s="6">
        <f t="shared" si="16"/>
        <v>7.8282901815391562E-2</v>
      </c>
      <c r="X166" s="6">
        <f t="shared" si="16"/>
        <v>6.1585971876790054E-2</v>
      </c>
      <c r="Y166" s="8">
        <f t="shared" si="16"/>
        <v>4.9162915369522886E-2</v>
      </c>
      <c r="Z166" s="6">
        <f t="shared" si="16"/>
        <v>5.3031780058023205E-2</v>
      </c>
      <c r="AA166" s="6">
        <f t="shared" si="16"/>
        <v>4.2089092473249358E-2</v>
      </c>
      <c r="AB166" s="6">
        <f t="shared" si="16"/>
        <v>4.2607794551716781E-2</v>
      </c>
      <c r="AC166" s="21">
        <f t="shared" si="16"/>
        <v>2.2537692582652008E-2</v>
      </c>
      <c r="AD166" s="6">
        <f t="shared" si="16"/>
        <v>1.7881114538051458E-2</v>
      </c>
      <c r="AE166" s="6">
        <f t="shared" si="16"/>
        <v>1.297818123970816E-2</v>
      </c>
      <c r="AF166" s="6">
        <f t="shared" si="16"/>
        <v>2.193102998317905E-2</v>
      </c>
      <c r="AG166" s="12">
        <f t="shared" si="16"/>
        <v>3.0005623067976871E-3</v>
      </c>
    </row>
    <row r="167" spans="2:33">
      <c r="B167" s="29" t="s">
        <v>17</v>
      </c>
      <c r="C167" s="29"/>
      <c r="D167" s="6">
        <f t="shared" ref="D167:D179" si="17">D59/C95</f>
        <v>0</v>
      </c>
      <c r="E167" s="6">
        <f t="shared" si="16"/>
        <v>0</v>
      </c>
      <c r="F167" s="6">
        <f t="shared" si="16"/>
        <v>0</v>
      </c>
      <c r="G167" s="6">
        <f t="shared" si="16"/>
        <v>0</v>
      </c>
      <c r="H167" s="6">
        <f t="shared" si="16"/>
        <v>0</v>
      </c>
      <c r="I167" s="6">
        <f t="shared" si="16"/>
        <v>0</v>
      </c>
      <c r="J167" s="6">
        <f t="shared" si="16"/>
        <v>0</v>
      </c>
      <c r="K167" s="6">
        <f t="shared" si="16"/>
        <v>0</v>
      </c>
      <c r="L167" s="6">
        <f t="shared" si="16"/>
        <v>0</v>
      </c>
      <c r="M167" s="6">
        <f t="shared" si="16"/>
        <v>0</v>
      </c>
      <c r="N167" s="6">
        <f t="shared" si="16"/>
        <v>0</v>
      </c>
      <c r="O167" s="6">
        <f t="shared" si="16"/>
        <v>0</v>
      </c>
      <c r="P167" s="6">
        <f t="shared" si="16"/>
        <v>0</v>
      </c>
      <c r="Q167" s="6">
        <f t="shared" si="16"/>
        <v>0</v>
      </c>
      <c r="R167" s="6">
        <f t="shared" si="16"/>
        <v>0</v>
      </c>
      <c r="S167" s="6">
        <f t="shared" si="16"/>
        <v>0</v>
      </c>
      <c r="T167" s="6">
        <f t="shared" si="16"/>
        <v>0</v>
      </c>
      <c r="U167" s="6">
        <f t="shared" si="16"/>
        <v>5.8312569999201938E-2</v>
      </c>
      <c r="V167" s="6">
        <f t="shared" si="16"/>
        <v>0.12571067591894686</v>
      </c>
      <c r="W167" s="6">
        <f t="shared" si="16"/>
        <v>9.8949432682011826E-2</v>
      </c>
      <c r="X167" s="6">
        <f t="shared" si="16"/>
        <v>7.4561834551575432E-2</v>
      </c>
      <c r="Y167" s="8">
        <f t="shared" si="16"/>
        <v>6.2438871708374345E-2</v>
      </c>
      <c r="Z167" s="6">
        <f t="shared" si="16"/>
        <v>6.0386753111763287E-2</v>
      </c>
      <c r="AA167" s="6">
        <f t="shared" si="16"/>
        <v>4.8067622497903979E-2</v>
      </c>
      <c r="AB167" s="6">
        <f t="shared" si="16"/>
        <v>4.2580182597720305E-2</v>
      </c>
      <c r="AC167" s="21">
        <f t="shared" si="16"/>
        <v>4.0037686949980042E-2</v>
      </c>
      <c r="AD167" s="6">
        <f t="shared" si="16"/>
        <v>2.0968030972882409E-2</v>
      </c>
      <c r="AE167" s="6">
        <f t="shared" si="16"/>
        <v>1.6506557027533154E-2</v>
      </c>
      <c r="AF167" s="6">
        <f t="shared" si="16"/>
        <v>1.298907054545952E-2</v>
      </c>
      <c r="AG167" s="12">
        <f t="shared" si="16"/>
        <v>1.2831205145460616E-2</v>
      </c>
    </row>
    <row r="168" spans="2:33">
      <c r="B168" s="29" t="s">
        <v>18</v>
      </c>
      <c r="C168" s="29"/>
      <c r="D168" s="6">
        <f t="shared" si="17"/>
        <v>0</v>
      </c>
      <c r="E168" s="6">
        <f t="shared" si="16"/>
        <v>0</v>
      </c>
      <c r="F168" s="6">
        <f t="shared" si="16"/>
        <v>0</v>
      </c>
      <c r="G168" s="6">
        <f t="shared" si="16"/>
        <v>0</v>
      </c>
      <c r="H168" s="6">
        <f t="shared" ref="E168:AG176" si="18">H60/G96</f>
        <v>0</v>
      </c>
      <c r="I168" s="6">
        <f t="shared" si="18"/>
        <v>0</v>
      </c>
      <c r="J168" s="6">
        <f t="shared" si="18"/>
        <v>0</v>
      </c>
      <c r="K168" s="6">
        <f t="shared" si="18"/>
        <v>0</v>
      </c>
      <c r="L168" s="6">
        <f t="shared" si="18"/>
        <v>0</v>
      </c>
      <c r="M168" s="6">
        <f t="shared" si="18"/>
        <v>0</v>
      </c>
      <c r="N168" s="6">
        <f t="shared" si="18"/>
        <v>0</v>
      </c>
      <c r="O168" s="6">
        <f t="shared" si="18"/>
        <v>0</v>
      </c>
      <c r="P168" s="6">
        <f t="shared" si="18"/>
        <v>0</v>
      </c>
      <c r="Q168" s="6">
        <f t="shared" si="18"/>
        <v>0</v>
      </c>
      <c r="R168" s="6">
        <f t="shared" si="18"/>
        <v>0</v>
      </c>
      <c r="S168" s="6">
        <f t="shared" si="18"/>
        <v>0</v>
      </c>
      <c r="T168" s="6">
        <f t="shared" si="18"/>
        <v>0</v>
      </c>
      <c r="U168" s="6">
        <f t="shared" si="18"/>
        <v>0</v>
      </c>
      <c r="V168" s="6">
        <f t="shared" si="18"/>
        <v>4.8425585354610716E-2</v>
      </c>
      <c r="W168" s="6">
        <f t="shared" si="18"/>
        <v>0.10839464250926796</v>
      </c>
      <c r="X168" s="6">
        <f t="shared" si="18"/>
        <v>9.50754583962264E-2</v>
      </c>
      <c r="Y168" s="8">
        <f t="shared" si="18"/>
        <v>7.6472912232411316E-2</v>
      </c>
      <c r="Z168" s="6">
        <f t="shared" si="18"/>
        <v>6.6376496180073047E-2</v>
      </c>
      <c r="AA168" s="6">
        <f t="shared" si="18"/>
        <v>5.2174600878231919E-2</v>
      </c>
      <c r="AB168" s="6">
        <f t="shared" si="18"/>
        <v>4.6848159861493828E-2</v>
      </c>
      <c r="AC168" s="21">
        <f t="shared" si="18"/>
        <v>4.3662295989551889E-2</v>
      </c>
      <c r="AD168" s="6">
        <f t="shared" si="18"/>
        <v>4.4441917634088356E-2</v>
      </c>
      <c r="AE168" s="6">
        <f t="shared" si="18"/>
        <v>2.1600222664720687E-2</v>
      </c>
      <c r="AF168" s="6">
        <f t="shared" si="18"/>
        <v>1.8289770831447137E-2</v>
      </c>
      <c r="AG168" s="12">
        <f t="shared" si="18"/>
        <v>9.514704352229569E-3</v>
      </c>
    </row>
    <row r="169" spans="2:33">
      <c r="B169" s="29" t="s">
        <v>19</v>
      </c>
      <c r="C169" s="29"/>
      <c r="D169" s="6">
        <f t="shared" si="17"/>
        <v>0</v>
      </c>
      <c r="E169" s="6">
        <f t="shared" si="18"/>
        <v>0</v>
      </c>
      <c r="F169" s="6">
        <f t="shared" si="18"/>
        <v>0</v>
      </c>
      <c r="G169" s="6">
        <f t="shared" si="18"/>
        <v>0</v>
      </c>
      <c r="H169" s="6">
        <f t="shared" si="18"/>
        <v>0</v>
      </c>
      <c r="I169" s="6">
        <f t="shared" si="18"/>
        <v>0</v>
      </c>
      <c r="J169" s="6">
        <f t="shared" si="18"/>
        <v>0</v>
      </c>
      <c r="K169" s="6">
        <f t="shared" si="18"/>
        <v>0</v>
      </c>
      <c r="L169" s="6">
        <f t="shared" si="18"/>
        <v>0</v>
      </c>
      <c r="M169" s="6">
        <f t="shared" si="18"/>
        <v>0</v>
      </c>
      <c r="N169" s="6">
        <f t="shared" si="18"/>
        <v>0</v>
      </c>
      <c r="O169" s="6">
        <f t="shared" si="18"/>
        <v>0</v>
      </c>
      <c r="P169" s="6">
        <f t="shared" si="18"/>
        <v>0</v>
      </c>
      <c r="Q169" s="6">
        <f t="shared" si="18"/>
        <v>0</v>
      </c>
      <c r="R169" s="6">
        <f t="shared" si="18"/>
        <v>0</v>
      </c>
      <c r="S169" s="6">
        <f t="shared" si="18"/>
        <v>0</v>
      </c>
      <c r="T169" s="6">
        <f t="shared" si="18"/>
        <v>0</v>
      </c>
      <c r="U169" s="6">
        <f t="shared" si="18"/>
        <v>0</v>
      </c>
      <c r="V169" s="6">
        <f t="shared" si="18"/>
        <v>0</v>
      </c>
      <c r="W169" s="6">
        <f t="shared" si="18"/>
        <v>5.0115620759065088E-2</v>
      </c>
      <c r="X169" s="6">
        <f t="shared" si="18"/>
        <v>0.11357096346176139</v>
      </c>
      <c r="Y169" s="8">
        <f t="shared" si="18"/>
        <v>0.10467722112566544</v>
      </c>
      <c r="Z169" s="6">
        <f t="shared" si="18"/>
        <v>8.1417873756221296E-2</v>
      </c>
      <c r="AA169" s="6">
        <f t="shared" si="18"/>
        <v>6.0481715262814519E-2</v>
      </c>
      <c r="AB169" s="6">
        <f t="shared" si="18"/>
        <v>4.9367754855373466E-2</v>
      </c>
      <c r="AC169" s="21">
        <f t="shared" si="18"/>
        <v>4.8260863405674745E-2</v>
      </c>
      <c r="AD169" s="6">
        <f t="shared" si="18"/>
        <v>4.6173503439332325E-2</v>
      </c>
      <c r="AE169" s="6">
        <f t="shared" si="18"/>
        <v>3.5595674091057343E-2</v>
      </c>
      <c r="AF169" s="6">
        <f t="shared" si="18"/>
        <v>2.1928936451599289E-2</v>
      </c>
      <c r="AG169" s="12">
        <f t="shared" si="18"/>
        <v>9.6538338529852767E-3</v>
      </c>
    </row>
    <row r="170" spans="2:33">
      <c r="B170" s="29" t="s">
        <v>20</v>
      </c>
      <c r="C170" s="29"/>
      <c r="D170" s="6">
        <f t="shared" si="17"/>
        <v>0</v>
      </c>
      <c r="E170" s="6">
        <f t="shared" si="18"/>
        <v>0</v>
      </c>
      <c r="F170" s="6">
        <f t="shared" si="18"/>
        <v>0</v>
      </c>
      <c r="G170" s="6">
        <f t="shared" si="18"/>
        <v>0</v>
      </c>
      <c r="H170" s="6">
        <f t="shared" si="18"/>
        <v>0</v>
      </c>
      <c r="I170" s="6">
        <f t="shared" si="18"/>
        <v>0</v>
      </c>
      <c r="J170" s="6">
        <f t="shared" si="18"/>
        <v>0</v>
      </c>
      <c r="K170" s="6">
        <f t="shared" si="18"/>
        <v>0</v>
      </c>
      <c r="L170" s="6">
        <f t="shared" si="18"/>
        <v>0</v>
      </c>
      <c r="M170" s="6">
        <f t="shared" si="18"/>
        <v>0</v>
      </c>
      <c r="N170" s="6">
        <f t="shared" si="18"/>
        <v>0</v>
      </c>
      <c r="O170" s="6">
        <f t="shared" si="18"/>
        <v>0</v>
      </c>
      <c r="P170" s="6">
        <f t="shared" si="18"/>
        <v>0</v>
      </c>
      <c r="Q170" s="6">
        <f t="shared" si="18"/>
        <v>0</v>
      </c>
      <c r="R170" s="6">
        <f t="shared" si="18"/>
        <v>0</v>
      </c>
      <c r="S170" s="6">
        <f t="shared" si="18"/>
        <v>0</v>
      </c>
      <c r="T170" s="6">
        <f t="shared" si="18"/>
        <v>0</v>
      </c>
      <c r="U170" s="6">
        <f t="shared" si="18"/>
        <v>0</v>
      </c>
      <c r="V170" s="6">
        <f t="shared" si="18"/>
        <v>0</v>
      </c>
      <c r="W170" s="6">
        <f t="shared" si="18"/>
        <v>0</v>
      </c>
      <c r="X170" s="6">
        <f t="shared" si="18"/>
        <v>5.784217739800785E-2</v>
      </c>
      <c r="Y170" s="8">
        <f t="shared" si="18"/>
        <v>0.11267341971103213</v>
      </c>
      <c r="Z170" s="6">
        <f t="shared" si="18"/>
        <v>0.10367057590911469</v>
      </c>
      <c r="AA170" s="6">
        <f t="shared" si="18"/>
        <v>7.4068331647018246E-2</v>
      </c>
      <c r="AB170" s="6">
        <f t="shared" si="18"/>
        <v>6.0904408728322292E-2</v>
      </c>
      <c r="AC170" s="21">
        <f t="shared" si="18"/>
        <v>4.6581463319895149E-2</v>
      </c>
      <c r="AD170" s="6">
        <f t="shared" si="18"/>
        <v>4.6582805222114936E-2</v>
      </c>
      <c r="AE170" s="6">
        <f t="shared" si="18"/>
        <v>3.9953377221206565E-2</v>
      </c>
      <c r="AF170" s="6">
        <f t="shared" si="18"/>
        <v>3.945367612130711E-2</v>
      </c>
      <c r="AG170" s="12">
        <f t="shared" si="18"/>
        <v>1.7806196073002725E-2</v>
      </c>
    </row>
    <row r="171" spans="2:33">
      <c r="B171" s="31" t="s">
        <v>21</v>
      </c>
      <c r="C171" s="31"/>
      <c r="D171" s="8">
        <f t="shared" si="17"/>
        <v>0</v>
      </c>
      <c r="E171" s="8">
        <f t="shared" si="18"/>
        <v>0</v>
      </c>
      <c r="F171" s="8">
        <f t="shared" si="18"/>
        <v>0</v>
      </c>
      <c r="G171" s="8">
        <f t="shared" si="18"/>
        <v>0</v>
      </c>
      <c r="H171" s="8">
        <f t="shared" si="18"/>
        <v>0</v>
      </c>
      <c r="I171" s="8">
        <f t="shared" si="18"/>
        <v>0</v>
      </c>
      <c r="J171" s="8">
        <f t="shared" si="18"/>
        <v>0</v>
      </c>
      <c r="K171" s="8">
        <f t="shared" si="18"/>
        <v>0</v>
      </c>
      <c r="L171" s="8">
        <f t="shared" si="18"/>
        <v>0</v>
      </c>
      <c r="M171" s="8">
        <f t="shared" si="18"/>
        <v>0</v>
      </c>
      <c r="N171" s="8">
        <f t="shared" si="18"/>
        <v>0</v>
      </c>
      <c r="O171" s="8">
        <f t="shared" si="18"/>
        <v>0</v>
      </c>
      <c r="P171" s="8">
        <f t="shared" si="18"/>
        <v>0</v>
      </c>
      <c r="Q171" s="8">
        <f t="shared" si="18"/>
        <v>0</v>
      </c>
      <c r="R171" s="8">
        <f t="shared" si="18"/>
        <v>0</v>
      </c>
      <c r="S171" s="8">
        <f t="shared" si="18"/>
        <v>0</v>
      </c>
      <c r="T171" s="8">
        <f t="shared" si="18"/>
        <v>0</v>
      </c>
      <c r="U171" s="8">
        <f t="shared" si="18"/>
        <v>0</v>
      </c>
      <c r="V171" s="8">
        <f t="shared" si="18"/>
        <v>0</v>
      </c>
      <c r="W171" s="8">
        <f t="shared" si="18"/>
        <v>0</v>
      </c>
      <c r="X171" s="8">
        <f t="shared" si="18"/>
        <v>0</v>
      </c>
      <c r="Y171" s="8">
        <f t="shared" si="18"/>
        <v>6.1837664324113036E-2</v>
      </c>
      <c r="Z171" s="6">
        <f t="shared" si="18"/>
        <v>0.12100226641922862</v>
      </c>
      <c r="AA171" s="6">
        <f t="shared" si="18"/>
        <v>0.10465287820578838</v>
      </c>
      <c r="AB171" s="6">
        <f t="shared" si="18"/>
        <v>7.3775968561181585E-2</v>
      </c>
      <c r="AC171" s="21">
        <f t="shared" si="18"/>
        <v>6.1260631110620807E-2</v>
      </c>
      <c r="AD171" s="6">
        <f t="shared" si="18"/>
        <v>4.9611398613557019E-2</v>
      </c>
      <c r="AE171" s="6">
        <f t="shared" si="18"/>
        <v>3.8652037093654848E-2</v>
      </c>
      <c r="AF171" s="6">
        <f t="shared" si="18"/>
        <v>3.797467078031655E-2</v>
      </c>
      <c r="AG171" s="12">
        <f t="shared" si="18"/>
        <v>2.5422538209737808E-2</v>
      </c>
    </row>
    <row r="172" spans="2:33">
      <c r="B172" s="29" t="s">
        <v>22</v>
      </c>
      <c r="C172" s="29"/>
      <c r="D172" s="6">
        <f t="shared" si="17"/>
        <v>0</v>
      </c>
      <c r="E172" s="6">
        <f t="shared" si="18"/>
        <v>0</v>
      </c>
      <c r="F172" s="6">
        <f t="shared" si="18"/>
        <v>0</v>
      </c>
      <c r="G172" s="6">
        <f t="shared" si="18"/>
        <v>0</v>
      </c>
      <c r="H172" s="6">
        <f t="shared" si="18"/>
        <v>0</v>
      </c>
      <c r="I172" s="6">
        <f t="shared" si="18"/>
        <v>0</v>
      </c>
      <c r="J172" s="6">
        <f t="shared" si="18"/>
        <v>0</v>
      </c>
      <c r="K172" s="6">
        <f t="shared" si="18"/>
        <v>0</v>
      </c>
      <c r="L172" s="6">
        <f t="shared" si="18"/>
        <v>0</v>
      </c>
      <c r="M172" s="6">
        <f t="shared" si="18"/>
        <v>0</v>
      </c>
      <c r="N172" s="6">
        <f t="shared" si="18"/>
        <v>0</v>
      </c>
      <c r="O172" s="6">
        <f t="shared" si="18"/>
        <v>0</v>
      </c>
      <c r="P172" s="6">
        <f t="shared" si="18"/>
        <v>0</v>
      </c>
      <c r="Q172" s="6">
        <f t="shared" si="18"/>
        <v>0</v>
      </c>
      <c r="R172" s="6">
        <f t="shared" si="18"/>
        <v>0</v>
      </c>
      <c r="S172" s="6">
        <f t="shared" si="18"/>
        <v>0</v>
      </c>
      <c r="T172" s="6">
        <f t="shared" si="18"/>
        <v>0</v>
      </c>
      <c r="U172" s="6">
        <f t="shared" si="18"/>
        <v>0</v>
      </c>
      <c r="V172" s="6">
        <f t="shared" si="18"/>
        <v>0</v>
      </c>
      <c r="W172" s="6">
        <f t="shared" si="18"/>
        <v>0</v>
      </c>
      <c r="X172" s="6">
        <f t="shared" si="18"/>
        <v>0</v>
      </c>
      <c r="Y172" s="6">
        <f t="shared" si="18"/>
        <v>0</v>
      </c>
      <c r="Z172" s="6">
        <f t="shared" si="18"/>
        <v>4.6836788937508193E-2</v>
      </c>
      <c r="AA172" s="6">
        <f t="shared" si="18"/>
        <v>0.10388091073758872</v>
      </c>
      <c r="AB172" s="6">
        <f t="shared" si="18"/>
        <v>9.2312295827626789E-2</v>
      </c>
      <c r="AC172" s="21">
        <f t="shared" si="18"/>
        <v>7.1548112114900531E-2</v>
      </c>
      <c r="AD172" s="6">
        <f t="shared" si="18"/>
        <v>5.8906305522522698E-2</v>
      </c>
      <c r="AE172" s="6">
        <f t="shared" si="18"/>
        <v>6.4957467381341311E-2</v>
      </c>
      <c r="AF172" s="6">
        <f t="shared" si="18"/>
        <v>4.1986458726665815E-2</v>
      </c>
      <c r="AG172" s="12">
        <f t="shared" si="18"/>
        <v>3.2104413862495344E-2</v>
      </c>
    </row>
    <row r="173" spans="2:33">
      <c r="B173" s="29" t="s">
        <v>23</v>
      </c>
      <c r="C173" s="29"/>
      <c r="D173" s="6">
        <f t="shared" si="17"/>
        <v>0</v>
      </c>
      <c r="E173" s="6">
        <f t="shared" si="18"/>
        <v>0</v>
      </c>
      <c r="F173" s="6">
        <f t="shared" si="18"/>
        <v>0</v>
      </c>
      <c r="G173" s="6">
        <f t="shared" si="18"/>
        <v>0</v>
      </c>
      <c r="H173" s="6">
        <f t="shared" si="18"/>
        <v>0</v>
      </c>
      <c r="I173" s="6">
        <f t="shared" si="18"/>
        <v>0</v>
      </c>
      <c r="J173" s="6">
        <f t="shared" si="18"/>
        <v>0</v>
      </c>
      <c r="K173" s="6">
        <f t="shared" si="18"/>
        <v>0</v>
      </c>
      <c r="L173" s="6">
        <f t="shared" si="18"/>
        <v>0</v>
      </c>
      <c r="M173" s="6">
        <f t="shared" si="18"/>
        <v>0</v>
      </c>
      <c r="N173" s="6">
        <f t="shared" si="18"/>
        <v>0</v>
      </c>
      <c r="O173" s="6">
        <f t="shared" si="18"/>
        <v>0</v>
      </c>
      <c r="P173" s="6">
        <f t="shared" si="18"/>
        <v>0</v>
      </c>
      <c r="Q173" s="6">
        <f t="shared" si="18"/>
        <v>0</v>
      </c>
      <c r="R173" s="6">
        <f t="shared" si="18"/>
        <v>0</v>
      </c>
      <c r="S173" s="6">
        <f t="shared" si="18"/>
        <v>0</v>
      </c>
      <c r="T173" s="6">
        <f t="shared" si="18"/>
        <v>0</v>
      </c>
      <c r="U173" s="6">
        <f t="shared" si="18"/>
        <v>0</v>
      </c>
      <c r="V173" s="6">
        <f t="shared" si="18"/>
        <v>0</v>
      </c>
      <c r="W173" s="6">
        <f t="shared" si="18"/>
        <v>0</v>
      </c>
      <c r="X173" s="6">
        <f t="shared" si="18"/>
        <v>0</v>
      </c>
      <c r="Y173" s="6">
        <f t="shared" si="18"/>
        <v>0</v>
      </c>
      <c r="Z173" s="6">
        <f t="shared" si="18"/>
        <v>0</v>
      </c>
      <c r="AA173" s="6">
        <f t="shared" si="18"/>
        <v>4.869008176604131E-2</v>
      </c>
      <c r="AB173" s="6">
        <f t="shared" si="18"/>
        <v>0.10594819149100579</v>
      </c>
      <c r="AC173" s="21">
        <f t="shared" si="18"/>
        <v>8.9513550824255134E-2</v>
      </c>
      <c r="AD173" s="6">
        <f t="shared" si="18"/>
        <v>6.839101243576029E-2</v>
      </c>
      <c r="AE173" s="6">
        <f t="shared" si="18"/>
        <v>4.8329859463476108E-2</v>
      </c>
      <c r="AF173" s="6">
        <f t="shared" si="18"/>
        <v>3.9180695444261976E-2</v>
      </c>
      <c r="AG173" s="12">
        <f t="shared" si="18"/>
        <v>3.1497645563485568E-2</v>
      </c>
    </row>
    <row r="174" spans="2:33">
      <c r="B174" s="29" t="s">
        <v>24</v>
      </c>
      <c r="C174" s="29"/>
      <c r="D174" s="6">
        <f t="shared" si="17"/>
        <v>0</v>
      </c>
      <c r="E174" s="6">
        <f t="shared" si="18"/>
        <v>0</v>
      </c>
      <c r="F174" s="6">
        <f t="shared" si="18"/>
        <v>0</v>
      </c>
      <c r="G174" s="6">
        <f t="shared" si="18"/>
        <v>0</v>
      </c>
      <c r="H174" s="6">
        <f t="shared" si="18"/>
        <v>0</v>
      </c>
      <c r="I174" s="6">
        <f t="shared" si="18"/>
        <v>0</v>
      </c>
      <c r="J174" s="6">
        <f t="shared" si="18"/>
        <v>0</v>
      </c>
      <c r="K174" s="6">
        <f t="shared" si="18"/>
        <v>0</v>
      </c>
      <c r="L174" s="6">
        <f t="shared" si="18"/>
        <v>0</v>
      </c>
      <c r="M174" s="6">
        <f t="shared" si="18"/>
        <v>0</v>
      </c>
      <c r="N174" s="6">
        <f t="shared" si="18"/>
        <v>0</v>
      </c>
      <c r="O174" s="6">
        <f t="shared" si="18"/>
        <v>0</v>
      </c>
      <c r="P174" s="6">
        <f t="shared" si="18"/>
        <v>0</v>
      </c>
      <c r="Q174" s="6">
        <f t="shared" si="18"/>
        <v>0</v>
      </c>
      <c r="R174" s="6">
        <f t="shared" si="18"/>
        <v>0</v>
      </c>
      <c r="S174" s="6">
        <f t="shared" si="18"/>
        <v>0</v>
      </c>
      <c r="T174" s="6">
        <f t="shared" si="18"/>
        <v>0</v>
      </c>
      <c r="U174" s="6">
        <f t="shared" si="18"/>
        <v>0</v>
      </c>
      <c r="V174" s="6">
        <f t="shared" si="18"/>
        <v>0</v>
      </c>
      <c r="W174" s="6">
        <f t="shared" si="18"/>
        <v>0</v>
      </c>
      <c r="X174" s="6">
        <f t="shared" si="18"/>
        <v>0</v>
      </c>
      <c r="Y174" s="6">
        <f t="shared" si="18"/>
        <v>0</v>
      </c>
      <c r="Z174" s="6">
        <f t="shared" si="18"/>
        <v>0</v>
      </c>
      <c r="AA174" s="6">
        <f t="shared" si="18"/>
        <v>0</v>
      </c>
      <c r="AB174" s="6">
        <f t="shared" si="18"/>
        <v>5.5805882911162438E-2</v>
      </c>
      <c r="AC174" s="21">
        <f t="shared" si="18"/>
        <v>0.1148595599480064</v>
      </c>
      <c r="AD174" s="6">
        <f t="shared" si="18"/>
        <v>9.9157905539654506E-2</v>
      </c>
      <c r="AE174" s="6">
        <f t="shared" si="18"/>
        <v>6.4563608121977173E-2</v>
      </c>
      <c r="AF174" s="6">
        <f t="shared" si="18"/>
        <v>5.0705132436382916E-2</v>
      </c>
      <c r="AG174" s="12">
        <f t="shared" si="18"/>
        <v>3.7679661702047396E-2</v>
      </c>
    </row>
    <row r="175" spans="2:33">
      <c r="B175" s="28" t="s">
        <v>25</v>
      </c>
      <c r="C175" s="28"/>
      <c r="D175" s="21">
        <f t="shared" si="17"/>
        <v>0</v>
      </c>
      <c r="E175" s="21">
        <f t="shared" si="18"/>
        <v>0</v>
      </c>
      <c r="F175" s="21">
        <f t="shared" si="18"/>
        <v>0</v>
      </c>
      <c r="G175" s="21">
        <f t="shared" si="18"/>
        <v>0</v>
      </c>
      <c r="H175" s="21">
        <f t="shared" si="18"/>
        <v>0</v>
      </c>
      <c r="I175" s="21">
        <f t="shared" si="18"/>
        <v>0</v>
      </c>
      <c r="J175" s="21">
        <f t="shared" si="18"/>
        <v>0</v>
      </c>
      <c r="K175" s="21">
        <f t="shared" si="18"/>
        <v>0</v>
      </c>
      <c r="L175" s="21">
        <f t="shared" si="18"/>
        <v>0</v>
      </c>
      <c r="M175" s="21">
        <f t="shared" si="18"/>
        <v>0</v>
      </c>
      <c r="N175" s="21">
        <f t="shared" si="18"/>
        <v>0</v>
      </c>
      <c r="O175" s="21">
        <f t="shared" si="18"/>
        <v>0</v>
      </c>
      <c r="P175" s="21">
        <f t="shared" si="18"/>
        <v>0</v>
      </c>
      <c r="Q175" s="21">
        <f t="shared" si="18"/>
        <v>0</v>
      </c>
      <c r="R175" s="21">
        <f t="shared" si="18"/>
        <v>0</v>
      </c>
      <c r="S175" s="21">
        <f t="shared" si="18"/>
        <v>0</v>
      </c>
      <c r="T175" s="21">
        <f t="shared" si="18"/>
        <v>0</v>
      </c>
      <c r="U175" s="21">
        <f t="shared" si="18"/>
        <v>0</v>
      </c>
      <c r="V175" s="21">
        <f t="shared" si="18"/>
        <v>0</v>
      </c>
      <c r="W175" s="21">
        <f t="shared" si="18"/>
        <v>0</v>
      </c>
      <c r="X175" s="21">
        <f t="shared" si="18"/>
        <v>0</v>
      </c>
      <c r="Y175" s="21">
        <f t="shared" si="18"/>
        <v>0</v>
      </c>
      <c r="Z175" s="21">
        <f t="shared" si="18"/>
        <v>0</v>
      </c>
      <c r="AA175" s="21">
        <f t="shared" si="18"/>
        <v>0</v>
      </c>
      <c r="AB175" s="21">
        <f t="shared" si="18"/>
        <v>0</v>
      </c>
      <c r="AC175" s="21">
        <f t="shared" si="18"/>
        <v>6.4509177424085226E-2</v>
      </c>
      <c r="AD175" s="6">
        <f t="shared" si="18"/>
        <v>0.11448440050913687</v>
      </c>
      <c r="AE175" s="6">
        <f t="shared" si="18"/>
        <v>8.6266527417041536E-2</v>
      </c>
      <c r="AF175" s="6">
        <f t="shared" si="18"/>
        <v>6.5775787032388455E-2</v>
      </c>
      <c r="AG175" s="12">
        <f t="shared" si="18"/>
        <v>5.0057351139493243E-2</v>
      </c>
    </row>
    <row r="176" spans="2:33">
      <c r="B176" s="29" t="s">
        <v>26</v>
      </c>
      <c r="C176" s="29"/>
      <c r="D176" s="6">
        <f t="shared" si="17"/>
        <v>0</v>
      </c>
      <c r="E176" s="6">
        <f t="shared" si="18"/>
        <v>0</v>
      </c>
      <c r="F176" s="6">
        <f t="shared" si="18"/>
        <v>0</v>
      </c>
      <c r="G176" s="6">
        <f t="shared" si="18"/>
        <v>0</v>
      </c>
      <c r="H176" s="6">
        <f t="shared" si="18"/>
        <v>0</v>
      </c>
      <c r="I176" s="6">
        <f t="shared" si="18"/>
        <v>0</v>
      </c>
      <c r="J176" s="6">
        <f t="shared" si="18"/>
        <v>0</v>
      </c>
      <c r="K176" s="6">
        <f t="shared" si="18"/>
        <v>0</v>
      </c>
      <c r="L176" s="6">
        <f t="shared" si="18"/>
        <v>0</v>
      </c>
      <c r="M176" s="6">
        <f t="shared" si="18"/>
        <v>0</v>
      </c>
      <c r="N176" s="6">
        <f t="shared" si="18"/>
        <v>0</v>
      </c>
      <c r="O176" s="6">
        <f t="shared" si="18"/>
        <v>0</v>
      </c>
      <c r="P176" s="6">
        <f t="shared" si="18"/>
        <v>0</v>
      </c>
      <c r="Q176" s="6">
        <f t="shared" si="18"/>
        <v>0</v>
      </c>
      <c r="R176" s="6">
        <f t="shared" si="18"/>
        <v>0</v>
      </c>
      <c r="S176" s="6">
        <f t="shared" si="18"/>
        <v>0</v>
      </c>
      <c r="T176" s="6">
        <f t="shared" si="18"/>
        <v>0</v>
      </c>
      <c r="U176" s="6">
        <f t="shared" si="18"/>
        <v>0</v>
      </c>
      <c r="V176" s="6">
        <f t="shared" si="18"/>
        <v>0</v>
      </c>
      <c r="W176" s="6">
        <f t="shared" si="18"/>
        <v>0</v>
      </c>
      <c r="X176" s="6">
        <f t="shared" si="18"/>
        <v>0</v>
      </c>
      <c r="Y176" s="6">
        <f t="shared" si="18"/>
        <v>0</v>
      </c>
      <c r="Z176" s="6">
        <f t="shared" si="18"/>
        <v>0</v>
      </c>
      <c r="AA176" s="6">
        <f t="shared" si="18"/>
        <v>0</v>
      </c>
      <c r="AB176" s="6">
        <f t="shared" si="18"/>
        <v>0</v>
      </c>
      <c r="AC176" s="6">
        <f t="shared" si="18"/>
        <v>0</v>
      </c>
      <c r="AD176" s="6">
        <f t="shared" si="18"/>
        <v>4.2464688369626809E-2</v>
      </c>
      <c r="AE176" s="6">
        <f t="shared" ref="E176:AG179" si="19">AE68/AD104</f>
        <v>8.9453766346646993E-2</v>
      </c>
      <c r="AF176" s="6">
        <f t="shared" si="19"/>
        <v>8.7247866111374833E-2</v>
      </c>
      <c r="AG176" s="12">
        <f t="shared" si="19"/>
        <v>6.1726700802176369E-2</v>
      </c>
    </row>
    <row r="177" spans="2:33">
      <c r="B177" s="29" t="s">
        <v>27</v>
      </c>
      <c r="C177" s="29"/>
      <c r="D177" s="6">
        <f t="shared" si="17"/>
        <v>0</v>
      </c>
      <c r="E177" s="6">
        <f t="shared" si="19"/>
        <v>0</v>
      </c>
      <c r="F177" s="6">
        <f t="shared" si="19"/>
        <v>0</v>
      </c>
      <c r="G177" s="6">
        <f t="shared" si="19"/>
        <v>0</v>
      </c>
      <c r="H177" s="6">
        <f t="shared" si="19"/>
        <v>0</v>
      </c>
      <c r="I177" s="6">
        <f t="shared" si="19"/>
        <v>0</v>
      </c>
      <c r="J177" s="6">
        <f t="shared" si="19"/>
        <v>0</v>
      </c>
      <c r="K177" s="6">
        <f t="shared" si="19"/>
        <v>0</v>
      </c>
      <c r="L177" s="6">
        <f t="shared" si="19"/>
        <v>0</v>
      </c>
      <c r="M177" s="6">
        <f t="shared" si="19"/>
        <v>0</v>
      </c>
      <c r="N177" s="6">
        <f t="shared" si="19"/>
        <v>0</v>
      </c>
      <c r="O177" s="6">
        <f t="shared" si="19"/>
        <v>0</v>
      </c>
      <c r="P177" s="6">
        <f t="shared" si="19"/>
        <v>0</v>
      </c>
      <c r="Q177" s="6">
        <f t="shared" si="19"/>
        <v>0</v>
      </c>
      <c r="R177" s="6">
        <f t="shared" si="19"/>
        <v>0</v>
      </c>
      <c r="S177" s="6">
        <f t="shared" si="19"/>
        <v>0</v>
      </c>
      <c r="T177" s="6">
        <f t="shared" si="19"/>
        <v>0</v>
      </c>
      <c r="U177" s="6">
        <f t="shared" si="19"/>
        <v>0</v>
      </c>
      <c r="V177" s="6">
        <f t="shared" si="19"/>
        <v>0</v>
      </c>
      <c r="W177" s="6">
        <f t="shared" si="19"/>
        <v>0</v>
      </c>
      <c r="X177" s="6">
        <f t="shared" si="19"/>
        <v>0</v>
      </c>
      <c r="Y177" s="6">
        <f t="shared" si="19"/>
        <v>0</v>
      </c>
      <c r="Z177" s="6">
        <f t="shared" si="19"/>
        <v>0</v>
      </c>
      <c r="AA177" s="6">
        <f t="shared" si="19"/>
        <v>0</v>
      </c>
      <c r="AB177" s="6">
        <f t="shared" si="19"/>
        <v>0</v>
      </c>
      <c r="AC177" s="6">
        <f t="shared" si="19"/>
        <v>0</v>
      </c>
      <c r="AD177" s="6">
        <f t="shared" si="19"/>
        <v>0</v>
      </c>
      <c r="AE177" s="6">
        <f t="shared" si="19"/>
        <v>4.9605417100567629E-2</v>
      </c>
      <c r="AF177" s="6">
        <f t="shared" si="19"/>
        <v>9.8939614089461905E-2</v>
      </c>
      <c r="AG177" s="12">
        <f t="shared" si="19"/>
        <v>8.7954371914480189E-2</v>
      </c>
    </row>
    <row r="178" spans="2:33">
      <c r="B178" s="29" t="s">
        <v>28</v>
      </c>
      <c r="C178" s="29"/>
      <c r="D178" s="6">
        <f t="shared" si="17"/>
        <v>0</v>
      </c>
      <c r="E178" s="6">
        <f t="shared" si="19"/>
        <v>0</v>
      </c>
      <c r="F178" s="6">
        <f t="shared" si="19"/>
        <v>0</v>
      </c>
      <c r="G178" s="6">
        <f t="shared" si="19"/>
        <v>0</v>
      </c>
      <c r="H178" s="6">
        <f t="shared" si="19"/>
        <v>0</v>
      </c>
      <c r="I178" s="6">
        <f t="shared" si="19"/>
        <v>0</v>
      </c>
      <c r="J178" s="6">
        <f t="shared" si="19"/>
        <v>0</v>
      </c>
      <c r="K178" s="6">
        <f t="shared" si="19"/>
        <v>0</v>
      </c>
      <c r="L178" s="6">
        <f t="shared" si="19"/>
        <v>0</v>
      </c>
      <c r="M178" s="6">
        <f t="shared" si="19"/>
        <v>0</v>
      </c>
      <c r="N178" s="6">
        <f t="shared" si="19"/>
        <v>0</v>
      </c>
      <c r="O178" s="6">
        <f t="shared" si="19"/>
        <v>0</v>
      </c>
      <c r="P178" s="6">
        <f t="shared" si="19"/>
        <v>0</v>
      </c>
      <c r="Q178" s="6">
        <f t="shared" si="19"/>
        <v>0</v>
      </c>
      <c r="R178" s="6">
        <f t="shared" si="19"/>
        <v>0</v>
      </c>
      <c r="S178" s="6">
        <f t="shared" si="19"/>
        <v>0</v>
      </c>
      <c r="T178" s="6">
        <f t="shared" si="19"/>
        <v>0</v>
      </c>
      <c r="U178" s="6">
        <f t="shared" si="19"/>
        <v>0</v>
      </c>
      <c r="V178" s="6">
        <f t="shared" si="19"/>
        <v>0</v>
      </c>
      <c r="W178" s="6">
        <f t="shared" si="19"/>
        <v>0</v>
      </c>
      <c r="X178" s="6">
        <f t="shared" si="19"/>
        <v>0</v>
      </c>
      <c r="Y178" s="6">
        <f t="shared" si="19"/>
        <v>0</v>
      </c>
      <c r="Z178" s="6">
        <f t="shared" si="19"/>
        <v>0</v>
      </c>
      <c r="AA178" s="6">
        <f t="shared" si="19"/>
        <v>0</v>
      </c>
      <c r="AB178" s="6">
        <f t="shared" si="19"/>
        <v>0</v>
      </c>
      <c r="AC178" s="6">
        <f t="shared" si="19"/>
        <v>0</v>
      </c>
      <c r="AD178" s="6">
        <f t="shared" si="19"/>
        <v>0</v>
      </c>
      <c r="AE178" s="6">
        <f t="shared" si="19"/>
        <v>0</v>
      </c>
      <c r="AF178" s="6">
        <f t="shared" si="19"/>
        <v>4.8717144237026506E-2</v>
      </c>
      <c r="AG178" s="12">
        <f t="shared" si="19"/>
        <v>0.10147974638040164</v>
      </c>
    </row>
    <row r="179" spans="2:33">
      <c r="B179" s="30" t="s">
        <v>29</v>
      </c>
      <c r="C179" s="30"/>
      <c r="D179" s="12">
        <f t="shared" si="17"/>
        <v>0</v>
      </c>
      <c r="E179" s="12">
        <f t="shared" si="19"/>
        <v>0</v>
      </c>
      <c r="F179" s="12">
        <f t="shared" si="19"/>
        <v>0</v>
      </c>
      <c r="G179" s="12">
        <f t="shared" si="19"/>
        <v>0</v>
      </c>
      <c r="H179" s="12">
        <f t="shared" si="19"/>
        <v>0</v>
      </c>
      <c r="I179" s="12">
        <f t="shared" si="19"/>
        <v>0</v>
      </c>
      <c r="J179" s="12">
        <f t="shared" si="19"/>
        <v>0</v>
      </c>
      <c r="K179" s="12">
        <f t="shared" si="19"/>
        <v>0</v>
      </c>
      <c r="L179" s="12">
        <f t="shared" si="19"/>
        <v>0</v>
      </c>
      <c r="M179" s="12">
        <f t="shared" si="19"/>
        <v>0</v>
      </c>
      <c r="N179" s="12">
        <f t="shared" si="19"/>
        <v>0</v>
      </c>
      <c r="O179" s="12">
        <f t="shared" si="19"/>
        <v>0</v>
      </c>
      <c r="P179" s="12">
        <f t="shared" si="19"/>
        <v>0</v>
      </c>
      <c r="Q179" s="12">
        <f t="shared" si="19"/>
        <v>0</v>
      </c>
      <c r="R179" s="12">
        <f t="shared" si="19"/>
        <v>0</v>
      </c>
      <c r="S179" s="12">
        <f t="shared" si="19"/>
        <v>0</v>
      </c>
      <c r="T179" s="12">
        <f t="shared" si="19"/>
        <v>0</v>
      </c>
      <c r="U179" s="12">
        <f t="shared" si="19"/>
        <v>0</v>
      </c>
      <c r="V179" s="12">
        <f t="shared" si="19"/>
        <v>0</v>
      </c>
      <c r="W179" s="12">
        <f t="shared" si="19"/>
        <v>0</v>
      </c>
      <c r="X179" s="12">
        <f t="shared" si="19"/>
        <v>0</v>
      </c>
      <c r="Y179" s="12">
        <f t="shared" si="19"/>
        <v>0</v>
      </c>
      <c r="Z179" s="12">
        <f t="shared" si="19"/>
        <v>0</v>
      </c>
      <c r="AA179" s="12">
        <f t="shared" si="19"/>
        <v>0</v>
      </c>
      <c r="AB179" s="12">
        <f t="shared" si="19"/>
        <v>0</v>
      </c>
      <c r="AC179" s="12">
        <f t="shared" si="19"/>
        <v>0</v>
      </c>
      <c r="AD179" s="12">
        <f t="shared" si="19"/>
        <v>0</v>
      </c>
      <c r="AE179" s="12">
        <f t="shared" si="19"/>
        <v>0</v>
      </c>
      <c r="AF179" s="12">
        <f t="shared" si="19"/>
        <v>0</v>
      </c>
      <c r="AG179" s="12">
        <f t="shared" si="19"/>
        <v>4.4512099282478242E-2</v>
      </c>
    </row>
    <row r="182" spans="2:33">
      <c r="B182" s="15" t="s">
        <v>55</v>
      </c>
    </row>
    <row r="184" spans="2:33" ht="11.25" customHeight="1">
      <c r="C184" s="27" t="s">
        <v>21</v>
      </c>
      <c r="D184" s="27"/>
      <c r="E184" s="27"/>
      <c r="H184" s="27" t="s">
        <v>25</v>
      </c>
      <c r="I184" s="27"/>
      <c r="J184" s="27"/>
      <c r="M184" s="27" t="s">
        <v>29</v>
      </c>
      <c r="N184" s="27"/>
      <c r="O184" s="27"/>
    </row>
    <row r="185" spans="2:33" s="5" customFormat="1" ht="22.5">
      <c r="B185" s="3" t="s">
        <v>37</v>
      </c>
      <c r="C185" s="3" t="s">
        <v>34</v>
      </c>
      <c r="D185" s="3" t="s">
        <v>38</v>
      </c>
      <c r="E185" s="3" t="s">
        <v>33</v>
      </c>
      <c r="G185" s="3" t="s">
        <v>37</v>
      </c>
      <c r="H185" s="3" t="s">
        <v>34</v>
      </c>
      <c r="I185" s="3" t="s">
        <v>38</v>
      </c>
      <c r="J185" s="3" t="s">
        <v>33</v>
      </c>
      <c r="L185" s="3" t="s">
        <v>37</v>
      </c>
      <c r="M185" s="3" t="s">
        <v>34</v>
      </c>
      <c r="N185" s="3" t="s">
        <v>38</v>
      </c>
      <c r="O185" s="3" t="s">
        <v>33</v>
      </c>
    </row>
    <row r="186" spans="2:33" s="5" customFormat="1">
      <c r="B186" s="5">
        <v>20</v>
      </c>
      <c r="C186" s="6">
        <f>1-D186-E186</f>
        <v>0.99935539321097888</v>
      </c>
      <c r="D186" s="7">
        <f>Y116</f>
        <v>6.4460678902107053E-4</v>
      </c>
      <c r="E186" s="8">
        <f>Y152</f>
        <v>0</v>
      </c>
      <c r="G186" s="5">
        <v>20</v>
      </c>
      <c r="H186" s="6">
        <f>1-I186-J186</f>
        <v>0.9974746395216163</v>
      </c>
      <c r="I186" s="9">
        <f>AC120</f>
        <v>1.5268201199417992E-3</v>
      </c>
      <c r="J186" s="10">
        <f>AC156</f>
        <v>9.9854035844193674E-4</v>
      </c>
      <c r="L186" s="5">
        <v>20</v>
      </c>
      <c r="M186" s="6">
        <f>1-N186-O186</f>
        <v>0.99927890523055352</v>
      </c>
      <c r="N186" s="11">
        <f>AG124</f>
        <v>7.2109476944646632E-4</v>
      </c>
      <c r="O186" s="12">
        <f>AG160</f>
        <v>0</v>
      </c>
    </row>
    <row r="187" spans="2:33" s="5" customFormat="1">
      <c r="B187" s="5">
        <v>19</v>
      </c>
      <c r="C187" s="6">
        <f t="shared" ref="C187:C205" si="20">1-D187-E187</f>
        <v>0.99866131191574492</v>
      </c>
      <c r="D187" s="7">
        <f t="shared" ref="D187:D205" si="21">Y117</f>
        <v>1.1713520737232058E-3</v>
      </c>
      <c r="E187" s="8">
        <f t="shared" ref="E187:E205" si="22">Y153</f>
        <v>1.6733601053188653E-4</v>
      </c>
      <c r="G187" s="5">
        <v>19</v>
      </c>
      <c r="H187" s="6">
        <f t="shared" ref="H187:H205" si="23">1-I187-J187</f>
        <v>0.99714028340177951</v>
      </c>
      <c r="I187" s="9">
        <f t="shared" ref="I187:I205" si="24">AC121</f>
        <v>2.8597165982204723E-3</v>
      </c>
      <c r="J187" s="10">
        <f t="shared" ref="J187:J205" si="25">AC157</f>
        <v>0</v>
      </c>
      <c r="L187" s="5">
        <v>19</v>
      </c>
      <c r="M187" s="6">
        <f t="shared" ref="M187:M205" si="26">1-N187-O187</f>
        <v>0.99900031257971589</v>
      </c>
      <c r="N187" s="11">
        <f t="shared" ref="N187:N205" si="27">AG125</f>
        <v>9.9968742028412301E-4</v>
      </c>
      <c r="O187" s="12">
        <f t="shared" ref="O187:O205" si="28">AG161</f>
        <v>0</v>
      </c>
    </row>
    <row r="188" spans="2:33" s="5" customFormat="1">
      <c r="B188" s="5">
        <v>18</v>
      </c>
      <c r="C188" s="6">
        <f t="shared" si="20"/>
        <v>0.99589570256385052</v>
      </c>
      <c r="D188" s="7">
        <f t="shared" si="21"/>
        <v>3.3800096532995935E-3</v>
      </c>
      <c r="E188" s="8">
        <f t="shared" si="22"/>
        <v>7.2428778284991293E-4</v>
      </c>
      <c r="G188" s="5">
        <v>18</v>
      </c>
      <c r="H188" s="6">
        <f t="shared" si="23"/>
        <v>0.99789385638196593</v>
      </c>
      <c r="I188" s="9">
        <f t="shared" si="24"/>
        <v>2.1061436180340259E-3</v>
      </c>
      <c r="J188" s="10">
        <f t="shared" si="25"/>
        <v>0</v>
      </c>
      <c r="L188" s="5">
        <v>18</v>
      </c>
      <c r="M188" s="6">
        <f t="shared" si="26"/>
        <v>0.99615853921654551</v>
      </c>
      <c r="N188" s="11">
        <f t="shared" si="27"/>
        <v>3.0921175364577382E-3</v>
      </c>
      <c r="O188" s="12">
        <f t="shared" si="28"/>
        <v>7.4934324699672209E-4</v>
      </c>
    </row>
    <row r="189" spans="2:33" s="5" customFormat="1">
      <c r="B189" s="5">
        <v>17</v>
      </c>
      <c r="C189" s="6">
        <f t="shared" si="20"/>
        <v>0.95997851199802164</v>
      </c>
      <c r="D189" s="7">
        <f t="shared" si="21"/>
        <v>3.8678485048891827E-2</v>
      </c>
      <c r="E189" s="8">
        <f t="shared" si="22"/>
        <v>1.3430029530865219E-3</v>
      </c>
      <c r="G189" s="5">
        <v>17</v>
      </c>
      <c r="H189" s="6">
        <f t="shared" si="23"/>
        <v>0.96291662009578083</v>
      </c>
      <c r="I189" s="9">
        <f t="shared" si="24"/>
        <v>3.4248549472623763E-2</v>
      </c>
      <c r="J189" s="10">
        <f t="shared" si="25"/>
        <v>2.8348304315953927E-3</v>
      </c>
      <c r="L189" s="5">
        <v>17</v>
      </c>
      <c r="M189" s="6">
        <f t="shared" si="26"/>
        <v>0.97466407232525731</v>
      </c>
      <c r="N189" s="11">
        <f t="shared" si="27"/>
        <v>2.0884057793816847E-2</v>
      </c>
      <c r="O189" s="12">
        <f t="shared" si="28"/>
        <v>4.4518698809258347E-3</v>
      </c>
    </row>
    <row r="190" spans="2:33" s="5" customFormat="1">
      <c r="B190" s="5">
        <v>16</v>
      </c>
      <c r="C190" s="6">
        <f t="shared" si="20"/>
        <v>0.98757225435317908</v>
      </c>
      <c r="D190" s="7">
        <f t="shared" si="21"/>
        <v>1.011560692183101E-2</v>
      </c>
      <c r="E190" s="8">
        <f t="shared" si="22"/>
        <v>2.3121387249899449E-3</v>
      </c>
      <c r="G190" s="5">
        <v>16</v>
      </c>
      <c r="H190" s="6">
        <f t="shared" si="23"/>
        <v>0.98947322942941529</v>
      </c>
      <c r="I190" s="9">
        <f t="shared" si="24"/>
        <v>9.2583734130032777E-3</v>
      </c>
      <c r="J190" s="10">
        <f t="shared" si="25"/>
        <v>1.2683971575814493E-3</v>
      </c>
      <c r="L190" s="5">
        <v>16</v>
      </c>
      <c r="M190" s="6">
        <f t="shared" si="26"/>
        <v>0.98844986779285304</v>
      </c>
      <c r="N190" s="11">
        <f t="shared" si="27"/>
        <v>8.970661002261477E-3</v>
      </c>
      <c r="O190" s="12">
        <f t="shared" si="28"/>
        <v>2.5794712048854401E-3</v>
      </c>
    </row>
    <row r="191" spans="2:33" s="5" customFormat="1">
      <c r="B191" s="5">
        <v>15</v>
      </c>
      <c r="C191" s="6">
        <f t="shared" si="20"/>
        <v>0.98525798527700215</v>
      </c>
      <c r="D191" s="7">
        <f t="shared" si="21"/>
        <v>1.2285012269164843E-2</v>
      </c>
      <c r="E191" s="8">
        <f t="shared" si="22"/>
        <v>2.4570024538329684E-3</v>
      </c>
      <c r="G191" s="5">
        <v>15</v>
      </c>
      <c r="H191" s="6">
        <f t="shared" si="23"/>
        <v>0.97952892148551585</v>
      </c>
      <c r="I191" s="9">
        <f t="shared" si="24"/>
        <v>1.8213179889898182E-2</v>
      </c>
      <c r="J191" s="10">
        <f t="shared" si="25"/>
        <v>2.2578986245859068E-3</v>
      </c>
      <c r="L191" s="5">
        <v>15</v>
      </c>
      <c r="M191" s="6">
        <f t="shared" si="26"/>
        <v>0.98459294163570621</v>
      </c>
      <c r="N191" s="11">
        <f t="shared" si="27"/>
        <v>1.3581614487207879E-2</v>
      </c>
      <c r="O191" s="12">
        <f t="shared" si="28"/>
        <v>1.8254438770859529E-3</v>
      </c>
    </row>
    <row r="192" spans="2:33" s="5" customFormat="1">
      <c r="B192" s="5">
        <v>14</v>
      </c>
      <c r="C192" s="6">
        <f t="shared" si="20"/>
        <v>0.95157384993872662</v>
      </c>
      <c r="D192" s="7">
        <f t="shared" si="21"/>
        <v>3.9278988383032849E-2</v>
      </c>
      <c r="E192" s="8">
        <f t="shared" si="22"/>
        <v>9.1471616782405271E-3</v>
      </c>
      <c r="G192" s="5">
        <v>14</v>
      </c>
      <c r="H192" s="6">
        <f t="shared" si="23"/>
        <v>0.95819850036902487</v>
      </c>
      <c r="I192" s="9">
        <f t="shared" si="24"/>
        <v>3.4736641367820655E-2</v>
      </c>
      <c r="J192" s="10">
        <f t="shared" si="25"/>
        <v>7.0648582631545019E-3</v>
      </c>
      <c r="L192" s="5">
        <v>14</v>
      </c>
      <c r="M192" s="6">
        <f t="shared" si="26"/>
        <v>0.97500555224912389</v>
      </c>
      <c r="N192" s="11">
        <f t="shared" si="27"/>
        <v>2.199388544407848E-2</v>
      </c>
      <c r="O192" s="12">
        <f t="shared" si="28"/>
        <v>3.0005623067976871E-3</v>
      </c>
    </row>
    <row r="193" spans="2:15" s="5" customFormat="1">
      <c r="B193" s="5">
        <v>13</v>
      </c>
      <c r="C193" s="6">
        <f t="shared" si="20"/>
        <v>0.88313151239301135</v>
      </c>
      <c r="D193" s="7">
        <f t="shared" si="21"/>
        <v>0.10053506042336131</v>
      </c>
      <c r="E193" s="8">
        <f t="shared" si="22"/>
        <v>1.633342718362733E-2</v>
      </c>
      <c r="G193" s="5">
        <v>13</v>
      </c>
      <c r="H193" s="6">
        <f t="shared" si="23"/>
        <v>0.88871842324450756</v>
      </c>
      <c r="I193" s="9">
        <f t="shared" si="24"/>
        <v>9.4499395034846265E-2</v>
      </c>
      <c r="J193" s="10">
        <f t="shared" si="25"/>
        <v>1.6782181720646192E-2</v>
      </c>
      <c r="L193" s="5">
        <v>13</v>
      </c>
      <c r="M193" s="6">
        <f t="shared" si="26"/>
        <v>0.91928306880235466</v>
      </c>
      <c r="N193" s="11">
        <f t="shared" si="27"/>
        <v>6.7885726052184653E-2</v>
      </c>
      <c r="O193" s="12">
        <f t="shared" si="28"/>
        <v>1.2831205145460616E-2</v>
      </c>
    </row>
    <row r="194" spans="2:15" s="5" customFormat="1">
      <c r="B194" s="5">
        <v>12</v>
      </c>
      <c r="C194" s="6">
        <f t="shared" si="20"/>
        <v>0.92722371976536688</v>
      </c>
      <c r="D194" s="7">
        <f t="shared" si="21"/>
        <v>5.2928203807005872E-2</v>
      </c>
      <c r="E194" s="8">
        <f t="shared" si="22"/>
        <v>1.9848076427627204E-2</v>
      </c>
      <c r="G194" s="5">
        <v>12</v>
      </c>
      <c r="H194" s="6">
        <f t="shared" si="23"/>
        <v>0.95100549206492346</v>
      </c>
      <c r="I194" s="9">
        <f t="shared" si="24"/>
        <v>3.4892843830711916E-2</v>
      </c>
      <c r="J194" s="10">
        <f t="shared" si="25"/>
        <v>1.4101664104364637E-2</v>
      </c>
      <c r="L194" s="5">
        <v>12</v>
      </c>
      <c r="M194" s="6">
        <f t="shared" si="26"/>
        <v>0.94011520212485389</v>
      </c>
      <c r="N194" s="11">
        <f t="shared" si="27"/>
        <v>5.037009352291659E-2</v>
      </c>
      <c r="O194" s="12">
        <f t="shared" si="28"/>
        <v>9.514704352229569E-3</v>
      </c>
    </row>
    <row r="195" spans="2:15" s="5" customFormat="1">
      <c r="B195" s="5">
        <v>11</v>
      </c>
      <c r="C195" s="6">
        <f t="shared" si="20"/>
        <v>0.87722811948898582</v>
      </c>
      <c r="D195" s="7">
        <f t="shared" si="21"/>
        <v>9.9539354998326349E-2</v>
      </c>
      <c r="E195" s="8">
        <f t="shared" si="22"/>
        <v>2.323252551268784E-2</v>
      </c>
      <c r="G195" s="5">
        <v>11</v>
      </c>
      <c r="H195" s="6">
        <f t="shared" si="23"/>
        <v>0.85286067918639041</v>
      </c>
      <c r="I195" s="9">
        <f t="shared" si="24"/>
        <v>0.12155505836997887</v>
      </c>
      <c r="J195" s="10">
        <f t="shared" si="25"/>
        <v>2.5584262443630684E-2</v>
      </c>
      <c r="L195" s="5">
        <v>11</v>
      </c>
      <c r="M195" s="6">
        <f t="shared" si="26"/>
        <v>0.90381827261166858</v>
      </c>
      <c r="N195" s="11">
        <f t="shared" si="27"/>
        <v>8.6527893535346234E-2</v>
      </c>
      <c r="O195" s="12">
        <f t="shared" si="28"/>
        <v>9.6538338529852767E-3</v>
      </c>
    </row>
    <row r="196" spans="2:15" s="5" customFormat="1">
      <c r="B196" s="5">
        <v>10</v>
      </c>
      <c r="C196" s="6">
        <f t="shared" si="20"/>
        <v>0.86428323509937621</v>
      </c>
      <c r="D196" s="7">
        <f t="shared" si="21"/>
        <v>0.10794862885957546</v>
      </c>
      <c r="E196" s="8">
        <f t="shared" si="22"/>
        <v>2.7768136041048351E-2</v>
      </c>
      <c r="G196" s="5">
        <v>10</v>
      </c>
      <c r="H196" s="6">
        <f t="shared" si="23"/>
        <v>0.88337275370009349</v>
      </c>
      <c r="I196" s="9">
        <f t="shared" si="24"/>
        <v>9.4089553717254484E-2</v>
      </c>
      <c r="J196" s="10">
        <f t="shared" si="25"/>
        <v>2.2537692582652008E-2</v>
      </c>
      <c r="L196" s="5">
        <v>10</v>
      </c>
      <c r="M196" s="6">
        <f t="shared" si="26"/>
        <v>0.89436810973263503</v>
      </c>
      <c r="N196" s="11">
        <f t="shared" si="27"/>
        <v>8.7825694194362258E-2</v>
      </c>
      <c r="O196" s="12">
        <f t="shared" si="28"/>
        <v>1.7806196073002725E-2</v>
      </c>
    </row>
    <row r="197" spans="2:15" s="5" customFormat="1">
      <c r="B197" s="5">
        <v>9</v>
      </c>
      <c r="C197" s="6">
        <f t="shared" si="20"/>
        <v>0.55498163473996953</v>
      </c>
      <c r="D197" s="7">
        <f t="shared" si="21"/>
        <v>0.39439853057350133</v>
      </c>
      <c r="E197" s="8">
        <f t="shared" si="22"/>
        <v>5.0619834686529128E-2</v>
      </c>
      <c r="G197" s="5">
        <v>9</v>
      </c>
      <c r="H197" s="6">
        <f t="shared" si="23"/>
        <v>0.53215863760615811</v>
      </c>
      <c r="I197" s="9">
        <f t="shared" si="24"/>
        <v>0.42780367544386183</v>
      </c>
      <c r="J197" s="10">
        <f t="shared" si="25"/>
        <v>4.0037686949980042E-2</v>
      </c>
      <c r="L197" s="5">
        <v>9</v>
      </c>
      <c r="M197" s="6">
        <f t="shared" si="26"/>
        <v>0.59358145066719969</v>
      </c>
      <c r="N197" s="11">
        <f t="shared" si="27"/>
        <v>0.38099601112306247</v>
      </c>
      <c r="O197" s="12">
        <f t="shared" si="28"/>
        <v>2.5422538209737808E-2</v>
      </c>
    </row>
    <row r="198" spans="2:15" s="5" customFormat="1">
      <c r="B198" s="5">
        <v>8</v>
      </c>
      <c r="C198" s="6">
        <f t="shared" si="20"/>
        <v>0.78131954922771452</v>
      </c>
      <c r="D198" s="7">
        <f t="shared" si="21"/>
        <v>0.16907172080391736</v>
      </c>
      <c r="E198" s="8">
        <f t="shared" si="22"/>
        <v>4.9608729968368105E-2</v>
      </c>
      <c r="G198" s="5">
        <v>8</v>
      </c>
      <c r="H198" s="6">
        <f t="shared" si="23"/>
        <v>0.79009919376403759</v>
      </c>
      <c r="I198" s="9">
        <f t="shared" si="24"/>
        <v>0.16623851024641059</v>
      </c>
      <c r="J198" s="10">
        <f t="shared" si="25"/>
        <v>4.3662295989551889E-2</v>
      </c>
      <c r="L198" s="5">
        <v>8</v>
      </c>
      <c r="M198" s="6">
        <f t="shared" si="26"/>
        <v>0.78766270335833011</v>
      </c>
      <c r="N198" s="11">
        <f t="shared" si="27"/>
        <v>0.18023288277917462</v>
      </c>
      <c r="O198" s="12">
        <f t="shared" si="28"/>
        <v>3.2104413862495344E-2</v>
      </c>
    </row>
    <row r="199" spans="2:15" s="5" customFormat="1">
      <c r="B199" s="5">
        <v>7</v>
      </c>
      <c r="C199" s="6">
        <f t="shared" si="20"/>
        <v>0.77908327960177415</v>
      </c>
      <c r="D199" s="7">
        <f t="shared" si="21"/>
        <v>0.16927049704387731</v>
      </c>
      <c r="E199" s="8">
        <f t="shared" si="22"/>
        <v>5.1646223354348528E-2</v>
      </c>
      <c r="G199" s="5">
        <v>7</v>
      </c>
      <c r="H199" s="6">
        <f t="shared" si="23"/>
        <v>0.75572416873173198</v>
      </c>
      <c r="I199" s="9">
        <f t="shared" si="24"/>
        <v>0.19601496786259329</v>
      </c>
      <c r="J199" s="10">
        <f t="shared" si="25"/>
        <v>4.8260863405674745E-2</v>
      </c>
      <c r="L199" s="5">
        <v>7</v>
      </c>
      <c r="M199" s="6">
        <f t="shared" si="26"/>
        <v>0.79658007669475062</v>
      </c>
      <c r="N199" s="11">
        <f t="shared" si="27"/>
        <v>0.17192227774176383</v>
      </c>
      <c r="O199" s="12">
        <f t="shared" si="28"/>
        <v>3.1497645563485568E-2</v>
      </c>
    </row>
    <row r="200" spans="2:15" s="5" customFormat="1">
      <c r="B200" s="5">
        <v>6</v>
      </c>
      <c r="C200" s="6">
        <f t="shared" si="20"/>
        <v>0.77826108952676099</v>
      </c>
      <c r="D200" s="7">
        <f t="shared" si="21"/>
        <v>0.17257599510371613</v>
      </c>
      <c r="E200" s="8">
        <f t="shared" si="22"/>
        <v>4.9162915369522886E-2</v>
      </c>
      <c r="G200" s="5">
        <v>6</v>
      </c>
      <c r="H200" s="6">
        <f t="shared" si="23"/>
        <v>0.76547144916749221</v>
      </c>
      <c r="I200" s="9">
        <f t="shared" si="24"/>
        <v>0.18794708751261271</v>
      </c>
      <c r="J200" s="10">
        <f t="shared" si="25"/>
        <v>4.6581463319895149E-2</v>
      </c>
      <c r="L200" s="5">
        <v>6</v>
      </c>
      <c r="M200" s="6">
        <f t="shared" si="26"/>
        <v>0.77096913302597725</v>
      </c>
      <c r="N200" s="11">
        <f t="shared" si="27"/>
        <v>0.19135120527197533</v>
      </c>
      <c r="O200" s="12">
        <f t="shared" si="28"/>
        <v>3.7679661702047396E-2</v>
      </c>
    </row>
    <row r="201" spans="2:15" s="5" customFormat="1">
      <c r="B201" s="5">
        <v>5</v>
      </c>
      <c r="C201" s="6">
        <f t="shared" si="20"/>
        <v>0.67571691253714605</v>
      </c>
      <c r="D201" s="7">
        <f t="shared" si="21"/>
        <v>0.26184421575447964</v>
      </c>
      <c r="E201" s="8">
        <f t="shared" si="22"/>
        <v>6.2438871708374345E-2</v>
      </c>
      <c r="G201" s="5">
        <v>5</v>
      </c>
      <c r="H201" s="6">
        <f t="shared" si="23"/>
        <v>0.65887151114020892</v>
      </c>
      <c r="I201" s="9">
        <f t="shared" si="24"/>
        <v>0.27986785774917017</v>
      </c>
      <c r="J201" s="10">
        <f t="shared" si="25"/>
        <v>6.1260631110620807E-2</v>
      </c>
      <c r="L201" s="5">
        <v>5</v>
      </c>
      <c r="M201" s="6">
        <f t="shared" si="26"/>
        <v>0.6868454620034804</v>
      </c>
      <c r="N201" s="11">
        <f t="shared" si="27"/>
        <v>0.26309718685702632</v>
      </c>
      <c r="O201" s="12">
        <f t="shared" si="28"/>
        <v>5.0057351139493243E-2</v>
      </c>
    </row>
    <row r="202" spans="2:15" s="5" customFormat="1">
      <c r="B202" s="5">
        <v>4</v>
      </c>
      <c r="C202" s="6">
        <f t="shared" si="20"/>
        <v>0.77154427382167601</v>
      </c>
      <c r="D202" s="7">
        <f t="shared" si="21"/>
        <v>0.1519828139459127</v>
      </c>
      <c r="E202" s="8">
        <f t="shared" si="22"/>
        <v>7.6472912232411316E-2</v>
      </c>
      <c r="G202" s="5">
        <v>4</v>
      </c>
      <c r="H202" s="6">
        <f t="shared" si="23"/>
        <v>0.7642109282139139</v>
      </c>
      <c r="I202" s="9">
        <f t="shared" si="24"/>
        <v>0.16424095967118554</v>
      </c>
      <c r="J202" s="10">
        <f t="shared" si="25"/>
        <v>7.1548112114900531E-2</v>
      </c>
      <c r="L202" s="5">
        <v>4</v>
      </c>
      <c r="M202" s="6">
        <f t="shared" si="26"/>
        <v>0.76615751826801726</v>
      </c>
      <c r="N202" s="11">
        <f t="shared" si="27"/>
        <v>0.17211578092980639</v>
      </c>
      <c r="O202" s="12">
        <f t="shared" si="28"/>
        <v>6.1726700802176369E-2</v>
      </c>
    </row>
    <row r="203" spans="2:15" s="5" customFormat="1">
      <c r="B203" s="5">
        <v>3</v>
      </c>
      <c r="C203" s="6">
        <f t="shared" si="20"/>
        <v>0.83344176970059858</v>
      </c>
      <c r="D203" s="7">
        <f t="shared" si="21"/>
        <v>6.1881009173735922E-2</v>
      </c>
      <c r="E203" s="8">
        <f t="shared" si="22"/>
        <v>0.10467722112566544</v>
      </c>
      <c r="G203" s="5">
        <v>3</v>
      </c>
      <c r="H203" s="6">
        <f t="shared" si="23"/>
        <v>0.84003379878924189</v>
      </c>
      <c r="I203" s="9">
        <f t="shared" si="24"/>
        <v>7.0452650386502988E-2</v>
      </c>
      <c r="J203" s="10">
        <f t="shared" si="25"/>
        <v>8.9513550824255134E-2</v>
      </c>
      <c r="L203" s="5">
        <v>3</v>
      </c>
      <c r="M203" s="6">
        <f t="shared" si="26"/>
        <v>0.82866311227930789</v>
      </c>
      <c r="N203" s="11">
        <f t="shared" si="27"/>
        <v>8.3382515806211935E-2</v>
      </c>
      <c r="O203" s="12">
        <f t="shared" si="28"/>
        <v>8.7954371914480189E-2</v>
      </c>
    </row>
    <row r="204" spans="2:15" s="5" customFormat="1">
      <c r="B204" s="5">
        <v>2</v>
      </c>
      <c r="C204" s="6">
        <f t="shared" si="20"/>
        <v>0.87436820102369683</v>
      </c>
      <c r="D204" s="7">
        <f t="shared" si="21"/>
        <v>1.2958379265271002E-2</v>
      </c>
      <c r="E204" s="8">
        <f t="shared" si="22"/>
        <v>0.11267341971103213</v>
      </c>
      <c r="G204" s="5">
        <v>2</v>
      </c>
      <c r="H204" s="6">
        <f t="shared" si="23"/>
        <v>0.87394757066254858</v>
      </c>
      <c r="I204" s="9">
        <f t="shared" si="24"/>
        <v>1.119286938944508E-2</v>
      </c>
      <c r="J204" s="10">
        <f t="shared" si="25"/>
        <v>0.1148595599480064</v>
      </c>
      <c r="L204" s="5">
        <v>2</v>
      </c>
      <c r="M204" s="6">
        <f t="shared" si="26"/>
        <v>0.88426732455975188</v>
      </c>
      <c r="N204" s="11">
        <f t="shared" si="27"/>
        <v>1.4252929059846386E-2</v>
      </c>
      <c r="O204" s="12">
        <f t="shared" si="28"/>
        <v>0.10147974638040164</v>
      </c>
    </row>
    <row r="205" spans="2:15" s="5" customFormat="1">
      <c r="B205" s="5">
        <v>1</v>
      </c>
      <c r="C205" s="6">
        <f t="shared" si="20"/>
        <v>0.93724185135961191</v>
      </c>
      <c r="D205" s="7">
        <f t="shared" si="21"/>
        <v>9.2048431627496504E-4</v>
      </c>
      <c r="E205" s="8">
        <f t="shared" si="22"/>
        <v>6.1837664324113036E-2</v>
      </c>
      <c r="G205" s="5">
        <v>1</v>
      </c>
      <c r="H205" s="6">
        <f t="shared" si="23"/>
        <v>0.93410854294767764</v>
      </c>
      <c r="I205" s="9">
        <f t="shared" si="24"/>
        <v>1.3822796282371369E-3</v>
      </c>
      <c r="J205" s="10">
        <f t="shared" si="25"/>
        <v>6.4509177424085226E-2</v>
      </c>
      <c r="L205" s="5">
        <v>1</v>
      </c>
      <c r="M205" s="6">
        <f t="shared" si="26"/>
        <v>0.95291250086488688</v>
      </c>
      <c r="N205" s="11">
        <f t="shared" si="27"/>
        <v>2.5753998526349018E-3</v>
      </c>
      <c r="O205" s="12">
        <f t="shared" si="28"/>
        <v>4.4512099282478242E-2</v>
      </c>
    </row>
    <row r="208" spans="2:15">
      <c r="B208" s="15" t="s">
        <v>56</v>
      </c>
    </row>
    <row r="210" spans="2:15">
      <c r="C210" s="27" t="s">
        <v>21</v>
      </c>
      <c r="D210" s="27"/>
      <c r="E210" s="27"/>
      <c r="H210" s="27" t="s">
        <v>25</v>
      </c>
      <c r="I210" s="27"/>
      <c r="J210" s="27"/>
      <c r="M210" s="27" t="s">
        <v>29</v>
      </c>
      <c r="N210" s="27"/>
      <c r="O210" s="27"/>
    </row>
    <row r="211" spans="2:15" s="5" customFormat="1" ht="22.5">
      <c r="B211" s="3" t="s">
        <v>37</v>
      </c>
      <c r="C211" s="3" t="s">
        <v>34</v>
      </c>
      <c r="D211" s="3" t="s">
        <v>38</v>
      </c>
      <c r="E211" s="3" t="s">
        <v>33</v>
      </c>
      <c r="G211" s="3" t="s">
        <v>37</v>
      </c>
      <c r="H211" s="3" t="s">
        <v>34</v>
      </c>
      <c r="I211" s="3" t="s">
        <v>38</v>
      </c>
      <c r="J211" s="3" t="s">
        <v>33</v>
      </c>
      <c r="L211" s="3" t="s">
        <v>37</v>
      </c>
      <c r="M211" s="3" t="s">
        <v>34</v>
      </c>
      <c r="N211" s="3" t="s">
        <v>38</v>
      </c>
      <c r="O211" s="3" t="s">
        <v>33</v>
      </c>
    </row>
    <row r="212" spans="2:15" s="5" customFormat="1">
      <c r="B212" s="5">
        <v>1</v>
      </c>
      <c r="C212" s="6">
        <f>C205</f>
        <v>0.93724185135961191</v>
      </c>
      <c r="D212" s="6">
        <f t="shared" ref="D212:E212" si="29">D205</f>
        <v>9.2048431627496504E-4</v>
      </c>
      <c r="E212" s="6">
        <f t="shared" si="29"/>
        <v>6.1837664324113036E-2</v>
      </c>
      <c r="G212" s="5">
        <v>1</v>
      </c>
      <c r="H212" s="6">
        <f>H205</f>
        <v>0.93410854294767764</v>
      </c>
      <c r="I212" s="6">
        <f t="shared" ref="I212:J212" si="30">I205</f>
        <v>1.3822796282371369E-3</v>
      </c>
      <c r="J212" s="6">
        <f t="shared" si="30"/>
        <v>6.4509177424085226E-2</v>
      </c>
      <c r="L212" s="5">
        <v>1</v>
      </c>
      <c r="M212" s="6">
        <f>M205</f>
        <v>0.95291250086488688</v>
      </c>
      <c r="N212" s="6">
        <f t="shared" ref="N212:O212" si="31">N205</f>
        <v>2.5753998526349018E-3</v>
      </c>
      <c r="O212" s="6">
        <f t="shared" si="31"/>
        <v>4.4512099282478242E-2</v>
      </c>
    </row>
    <row r="213" spans="2:15" s="5" customFormat="1">
      <c r="B213" s="5">
        <v>2</v>
      </c>
      <c r="C213" s="6">
        <f>C204</f>
        <v>0.87436820102369683</v>
      </c>
      <c r="D213" s="6">
        <f t="shared" ref="D213:E213" si="32">D204</f>
        <v>1.2958379265271002E-2</v>
      </c>
      <c r="E213" s="6">
        <f t="shared" si="32"/>
        <v>0.11267341971103213</v>
      </c>
      <c r="G213" s="5">
        <v>2</v>
      </c>
      <c r="H213" s="6">
        <f>H204</f>
        <v>0.87394757066254858</v>
      </c>
      <c r="I213" s="6">
        <f t="shared" ref="I213:J213" si="33">I204</f>
        <v>1.119286938944508E-2</v>
      </c>
      <c r="J213" s="6">
        <f t="shared" si="33"/>
        <v>0.1148595599480064</v>
      </c>
      <c r="L213" s="5">
        <v>2</v>
      </c>
      <c r="M213" s="6">
        <f>M204</f>
        <v>0.88426732455975188</v>
      </c>
      <c r="N213" s="6">
        <f t="shared" ref="N213:O213" si="34">N204</f>
        <v>1.4252929059846386E-2</v>
      </c>
      <c r="O213" s="6">
        <f t="shared" si="34"/>
        <v>0.10147974638040164</v>
      </c>
    </row>
    <row r="214" spans="2:15" s="5" customFormat="1">
      <c r="B214" s="5">
        <v>3</v>
      </c>
      <c r="C214" s="6">
        <f>C203</f>
        <v>0.83344176970059858</v>
      </c>
      <c r="D214" s="6">
        <f t="shared" ref="D214:E214" si="35">D203</f>
        <v>6.1881009173735922E-2</v>
      </c>
      <c r="E214" s="6">
        <f t="shared" si="35"/>
        <v>0.10467722112566544</v>
      </c>
      <c r="G214" s="5">
        <v>3</v>
      </c>
      <c r="H214" s="6">
        <f>H203</f>
        <v>0.84003379878924189</v>
      </c>
      <c r="I214" s="6">
        <f t="shared" ref="I214:J214" si="36">I203</f>
        <v>7.0452650386502988E-2</v>
      </c>
      <c r="J214" s="6">
        <f t="shared" si="36"/>
        <v>8.9513550824255134E-2</v>
      </c>
      <c r="L214" s="5">
        <v>3</v>
      </c>
      <c r="M214" s="6">
        <f>M203</f>
        <v>0.82866311227930789</v>
      </c>
      <c r="N214" s="6">
        <f t="shared" ref="N214:O214" si="37">N203</f>
        <v>8.3382515806211935E-2</v>
      </c>
      <c r="O214" s="6">
        <f t="shared" si="37"/>
        <v>8.7954371914480189E-2</v>
      </c>
    </row>
    <row r="215" spans="2:15" s="5" customFormat="1">
      <c r="B215" s="5">
        <v>4</v>
      </c>
      <c r="C215" s="6">
        <f>C202</f>
        <v>0.77154427382167601</v>
      </c>
      <c r="D215" s="6">
        <f t="shared" ref="D215:E215" si="38">D202</f>
        <v>0.1519828139459127</v>
      </c>
      <c r="E215" s="6">
        <f t="shared" si="38"/>
        <v>7.6472912232411316E-2</v>
      </c>
      <c r="G215" s="5">
        <v>4</v>
      </c>
      <c r="H215" s="6">
        <f>H202</f>
        <v>0.7642109282139139</v>
      </c>
      <c r="I215" s="6">
        <f t="shared" ref="I215:J215" si="39">I202</f>
        <v>0.16424095967118554</v>
      </c>
      <c r="J215" s="6">
        <f t="shared" si="39"/>
        <v>7.1548112114900531E-2</v>
      </c>
      <c r="L215" s="5">
        <v>4</v>
      </c>
      <c r="M215" s="6">
        <f>M202</f>
        <v>0.76615751826801726</v>
      </c>
      <c r="N215" s="6">
        <f t="shared" ref="N215:O215" si="40">N202</f>
        <v>0.17211578092980639</v>
      </c>
      <c r="O215" s="6">
        <f t="shared" si="40"/>
        <v>6.1726700802176369E-2</v>
      </c>
    </row>
    <row r="216" spans="2:15" s="5" customFormat="1">
      <c r="B216" s="5">
        <v>5</v>
      </c>
      <c r="C216" s="6">
        <f>C201</f>
        <v>0.67571691253714605</v>
      </c>
      <c r="D216" s="6">
        <f t="shared" ref="D216:E216" si="41">D201</f>
        <v>0.26184421575447964</v>
      </c>
      <c r="E216" s="6">
        <f t="shared" si="41"/>
        <v>6.2438871708374345E-2</v>
      </c>
      <c r="G216" s="5">
        <v>5</v>
      </c>
      <c r="H216" s="6">
        <f>H201</f>
        <v>0.65887151114020892</v>
      </c>
      <c r="I216" s="6">
        <f t="shared" ref="I216:J216" si="42">I201</f>
        <v>0.27986785774917017</v>
      </c>
      <c r="J216" s="6">
        <f t="shared" si="42"/>
        <v>6.1260631110620807E-2</v>
      </c>
      <c r="L216" s="5">
        <v>5</v>
      </c>
      <c r="M216" s="6">
        <f>M201</f>
        <v>0.6868454620034804</v>
      </c>
      <c r="N216" s="6">
        <f t="shared" ref="N216:O216" si="43">N201</f>
        <v>0.26309718685702632</v>
      </c>
      <c r="O216" s="6">
        <f t="shared" si="43"/>
        <v>5.0057351139493243E-2</v>
      </c>
    </row>
    <row r="217" spans="2:15" s="5" customFormat="1">
      <c r="B217" s="5">
        <v>6</v>
      </c>
      <c r="C217" s="6">
        <f>C200</f>
        <v>0.77826108952676099</v>
      </c>
      <c r="D217" s="6">
        <f t="shared" ref="D217:E217" si="44">D200</f>
        <v>0.17257599510371613</v>
      </c>
      <c r="E217" s="6">
        <f t="shared" si="44"/>
        <v>4.9162915369522886E-2</v>
      </c>
      <c r="G217" s="5">
        <v>6</v>
      </c>
      <c r="H217" s="6">
        <f>H200</f>
        <v>0.76547144916749221</v>
      </c>
      <c r="I217" s="6">
        <f t="shared" ref="I217:J217" si="45">I200</f>
        <v>0.18794708751261271</v>
      </c>
      <c r="J217" s="6">
        <f t="shared" si="45"/>
        <v>4.6581463319895149E-2</v>
      </c>
      <c r="L217" s="5">
        <v>6</v>
      </c>
      <c r="M217" s="6">
        <f>M200</f>
        <v>0.77096913302597725</v>
      </c>
      <c r="N217" s="6">
        <f t="shared" ref="N217:O217" si="46">N200</f>
        <v>0.19135120527197533</v>
      </c>
      <c r="O217" s="6">
        <f t="shared" si="46"/>
        <v>3.7679661702047396E-2</v>
      </c>
    </row>
    <row r="218" spans="2:15" s="5" customFormat="1">
      <c r="B218" s="5">
        <v>7</v>
      </c>
      <c r="C218" s="6">
        <f>C199</f>
        <v>0.77908327960177415</v>
      </c>
      <c r="D218" s="6">
        <f t="shared" ref="D218:E218" si="47">D199</f>
        <v>0.16927049704387731</v>
      </c>
      <c r="E218" s="6">
        <f t="shared" si="47"/>
        <v>5.1646223354348528E-2</v>
      </c>
      <c r="G218" s="5">
        <v>7</v>
      </c>
      <c r="H218" s="6">
        <f>H199</f>
        <v>0.75572416873173198</v>
      </c>
      <c r="I218" s="6">
        <f t="shared" ref="I218:J218" si="48">I199</f>
        <v>0.19601496786259329</v>
      </c>
      <c r="J218" s="6">
        <f t="shared" si="48"/>
        <v>4.8260863405674745E-2</v>
      </c>
      <c r="L218" s="5">
        <v>7</v>
      </c>
      <c r="M218" s="6">
        <f>M199</f>
        <v>0.79658007669475062</v>
      </c>
      <c r="N218" s="6">
        <f t="shared" ref="N218:O218" si="49">N199</f>
        <v>0.17192227774176383</v>
      </c>
      <c r="O218" s="6">
        <f t="shared" si="49"/>
        <v>3.1497645563485568E-2</v>
      </c>
    </row>
    <row r="219" spans="2:15" s="5" customFormat="1">
      <c r="B219" s="5">
        <v>8</v>
      </c>
      <c r="C219" s="6">
        <f>C198</f>
        <v>0.78131954922771452</v>
      </c>
      <c r="D219" s="6">
        <f t="shared" ref="D219:E219" si="50">D198</f>
        <v>0.16907172080391736</v>
      </c>
      <c r="E219" s="6">
        <f t="shared" si="50"/>
        <v>4.9608729968368105E-2</v>
      </c>
      <c r="G219" s="5">
        <v>8</v>
      </c>
      <c r="H219" s="6">
        <f>H198</f>
        <v>0.79009919376403759</v>
      </c>
      <c r="I219" s="6">
        <f t="shared" ref="I219:J219" si="51">I198</f>
        <v>0.16623851024641059</v>
      </c>
      <c r="J219" s="6">
        <f t="shared" si="51"/>
        <v>4.3662295989551889E-2</v>
      </c>
      <c r="L219" s="5">
        <v>8</v>
      </c>
      <c r="M219" s="6">
        <f>M198</f>
        <v>0.78766270335833011</v>
      </c>
      <c r="N219" s="6">
        <f t="shared" ref="N219:O219" si="52">N198</f>
        <v>0.18023288277917462</v>
      </c>
      <c r="O219" s="6">
        <f t="shared" si="52"/>
        <v>3.2104413862495344E-2</v>
      </c>
    </row>
    <row r="220" spans="2:15" s="5" customFormat="1">
      <c r="B220" s="5">
        <v>9</v>
      </c>
      <c r="C220" s="6">
        <f>C197</f>
        <v>0.55498163473996953</v>
      </c>
      <c r="D220" s="6">
        <f t="shared" ref="D220:E220" si="53">D197</f>
        <v>0.39439853057350133</v>
      </c>
      <c r="E220" s="6">
        <f t="shared" si="53"/>
        <v>5.0619834686529128E-2</v>
      </c>
      <c r="G220" s="5">
        <v>9</v>
      </c>
      <c r="H220" s="6">
        <f>H197</f>
        <v>0.53215863760615811</v>
      </c>
      <c r="I220" s="6">
        <f t="shared" ref="I220:J220" si="54">I197</f>
        <v>0.42780367544386183</v>
      </c>
      <c r="J220" s="6">
        <f t="shared" si="54"/>
        <v>4.0037686949980042E-2</v>
      </c>
      <c r="L220" s="5">
        <v>9</v>
      </c>
      <c r="M220" s="6">
        <f>M197</f>
        <v>0.59358145066719969</v>
      </c>
      <c r="N220" s="6">
        <f t="shared" ref="N220:O220" si="55">N197</f>
        <v>0.38099601112306247</v>
      </c>
      <c r="O220" s="6">
        <f t="shared" si="55"/>
        <v>2.5422538209737808E-2</v>
      </c>
    </row>
    <row r="221" spans="2:15" s="5" customFormat="1">
      <c r="B221" s="5">
        <v>10</v>
      </c>
      <c r="C221" s="6">
        <f>C196</f>
        <v>0.86428323509937621</v>
      </c>
      <c r="D221" s="6">
        <f t="shared" ref="D221:E221" si="56">D196</f>
        <v>0.10794862885957546</v>
      </c>
      <c r="E221" s="6">
        <f t="shared" si="56"/>
        <v>2.7768136041048351E-2</v>
      </c>
      <c r="G221" s="5">
        <v>10</v>
      </c>
      <c r="H221" s="6">
        <f>H196</f>
        <v>0.88337275370009349</v>
      </c>
      <c r="I221" s="6">
        <f t="shared" ref="I221:J221" si="57">I196</f>
        <v>9.4089553717254484E-2</v>
      </c>
      <c r="J221" s="6">
        <f t="shared" si="57"/>
        <v>2.2537692582652008E-2</v>
      </c>
      <c r="L221" s="5">
        <v>10</v>
      </c>
      <c r="M221" s="6">
        <f>M196</f>
        <v>0.89436810973263503</v>
      </c>
      <c r="N221" s="6">
        <f t="shared" ref="N221:O221" si="58">N196</f>
        <v>8.7825694194362258E-2</v>
      </c>
      <c r="O221" s="6">
        <f t="shared" si="58"/>
        <v>1.7806196073002725E-2</v>
      </c>
    </row>
    <row r="222" spans="2:15" s="5" customFormat="1">
      <c r="B222" s="5">
        <v>11</v>
      </c>
      <c r="C222" s="6">
        <f>C195</f>
        <v>0.87722811948898582</v>
      </c>
      <c r="D222" s="6">
        <f t="shared" ref="D222:E222" si="59">D195</f>
        <v>9.9539354998326349E-2</v>
      </c>
      <c r="E222" s="6">
        <f t="shared" si="59"/>
        <v>2.323252551268784E-2</v>
      </c>
      <c r="G222" s="5">
        <v>11</v>
      </c>
      <c r="H222" s="6">
        <f>H195</f>
        <v>0.85286067918639041</v>
      </c>
      <c r="I222" s="6">
        <f t="shared" ref="I222:J222" si="60">I195</f>
        <v>0.12155505836997887</v>
      </c>
      <c r="J222" s="6">
        <f t="shared" si="60"/>
        <v>2.5584262443630684E-2</v>
      </c>
      <c r="L222" s="5">
        <v>11</v>
      </c>
      <c r="M222" s="6">
        <f>M195</f>
        <v>0.90381827261166858</v>
      </c>
      <c r="N222" s="6">
        <f t="shared" ref="N222:O222" si="61">N195</f>
        <v>8.6527893535346234E-2</v>
      </c>
      <c r="O222" s="6">
        <f t="shared" si="61"/>
        <v>9.6538338529852767E-3</v>
      </c>
    </row>
    <row r="223" spans="2:15" s="5" customFormat="1">
      <c r="B223" s="5">
        <v>12</v>
      </c>
      <c r="C223" s="6">
        <f>C194</f>
        <v>0.92722371976536688</v>
      </c>
      <c r="D223" s="6">
        <f t="shared" ref="D223:E223" si="62">D194</f>
        <v>5.2928203807005872E-2</v>
      </c>
      <c r="E223" s="6">
        <f t="shared" si="62"/>
        <v>1.9848076427627204E-2</v>
      </c>
      <c r="G223" s="5">
        <v>12</v>
      </c>
      <c r="H223" s="6">
        <f>H194</f>
        <v>0.95100549206492346</v>
      </c>
      <c r="I223" s="6">
        <f t="shared" ref="I223:J223" si="63">I194</f>
        <v>3.4892843830711916E-2</v>
      </c>
      <c r="J223" s="6">
        <f t="shared" si="63"/>
        <v>1.4101664104364637E-2</v>
      </c>
      <c r="L223" s="5">
        <v>12</v>
      </c>
      <c r="M223" s="6">
        <f>M194</f>
        <v>0.94011520212485389</v>
      </c>
      <c r="N223" s="6">
        <f t="shared" ref="N223:O223" si="64">N194</f>
        <v>5.037009352291659E-2</v>
      </c>
      <c r="O223" s="6">
        <f t="shared" si="64"/>
        <v>9.514704352229569E-3</v>
      </c>
    </row>
    <row r="224" spans="2:15" s="5" customFormat="1">
      <c r="B224" s="5">
        <v>13</v>
      </c>
      <c r="C224" s="6">
        <f>C193</f>
        <v>0.88313151239301135</v>
      </c>
      <c r="D224" s="6">
        <f t="shared" ref="D224:E224" si="65">D193</f>
        <v>0.10053506042336131</v>
      </c>
      <c r="E224" s="6">
        <f t="shared" si="65"/>
        <v>1.633342718362733E-2</v>
      </c>
      <c r="G224" s="5">
        <v>13</v>
      </c>
      <c r="H224" s="6">
        <f>H193</f>
        <v>0.88871842324450756</v>
      </c>
      <c r="I224" s="6">
        <f t="shared" ref="I224:J224" si="66">I193</f>
        <v>9.4499395034846265E-2</v>
      </c>
      <c r="J224" s="6">
        <f t="shared" si="66"/>
        <v>1.6782181720646192E-2</v>
      </c>
      <c r="L224" s="5">
        <v>13</v>
      </c>
      <c r="M224" s="6">
        <f>M193</f>
        <v>0.91928306880235466</v>
      </c>
      <c r="N224" s="6">
        <f t="shared" ref="N224:O224" si="67">N193</f>
        <v>6.7885726052184653E-2</v>
      </c>
      <c r="O224" s="6">
        <f t="shared" si="67"/>
        <v>1.2831205145460616E-2</v>
      </c>
    </row>
    <row r="225" spans="2:15" s="5" customFormat="1">
      <c r="B225" s="5">
        <v>14</v>
      </c>
      <c r="C225" s="6">
        <f>C192</f>
        <v>0.95157384993872662</v>
      </c>
      <c r="D225" s="6">
        <f t="shared" ref="D225:E225" si="68">D192</f>
        <v>3.9278988383032849E-2</v>
      </c>
      <c r="E225" s="6">
        <f t="shared" si="68"/>
        <v>9.1471616782405271E-3</v>
      </c>
      <c r="G225" s="5">
        <v>14</v>
      </c>
      <c r="H225" s="6">
        <f>H192</f>
        <v>0.95819850036902487</v>
      </c>
      <c r="I225" s="6">
        <f t="shared" ref="I225:J225" si="69">I192</f>
        <v>3.4736641367820655E-2</v>
      </c>
      <c r="J225" s="6">
        <f t="shared" si="69"/>
        <v>7.0648582631545019E-3</v>
      </c>
      <c r="L225" s="5">
        <v>14</v>
      </c>
      <c r="M225" s="6">
        <f>M192</f>
        <v>0.97500555224912389</v>
      </c>
      <c r="N225" s="6">
        <f t="shared" ref="N225:O225" si="70">N192</f>
        <v>2.199388544407848E-2</v>
      </c>
      <c r="O225" s="6">
        <f t="shared" si="70"/>
        <v>3.0005623067976871E-3</v>
      </c>
    </row>
    <row r="226" spans="2:15" s="5" customFormat="1">
      <c r="B226" s="5">
        <v>15</v>
      </c>
      <c r="C226" s="6">
        <f>C191</f>
        <v>0.98525798527700215</v>
      </c>
      <c r="D226" s="6">
        <f t="shared" ref="D226:E226" si="71">D191</f>
        <v>1.2285012269164843E-2</v>
      </c>
      <c r="E226" s="6">
        <f t="shared" si="71"/>
        <v>2.4570024538329684E-3</v>
      </c>
      <c r="G226" s="5">
        <v>15</v>
      </c>
      <c r="H226" s="6">
        <f>H191</f>
        <v>0.97952892148551585</v>
      </c>
      <c r="I226" s="6">
        <f t="shared" ref="I226:J226" si="72">I191</f>
        <v>1.8213179889898182E-2</v>
      </c>
      <c r="J226" s="6">
        <f t="shared" si="72"/>
        <v>2.2578986245859068E-3</v>
      </c>
      <c r="L226" s="5">
        <v>15</v>
      </c>
      <c r="M226" s="6">
        <f>M191</f>
        <v>0.98459294163570621</v>
      </c>
      <c r="N226" s="6">
        <f t="shared" ref="N226:O226" si="73">N191</f>
        <v>1.3581614487207879E-2</v>
      </c>
      <c r="O226" s="6">
        <f t="shared" si="73"/>
        <v>1.8254438770859529E-3</v>
      </c>
    </row>
    <row r="227" spans="2:15" s="5" customFormat="1">
      <c r="B227" s="5">
        <v>16</v>
      </c>
      <c r="C227" s="6">
        <f>C190</f>
        <v>0.98757225435317908</v>
      </c>
      <c r="D227" s="6">
        <f t="shared" ref="D227:E227" si="74">D190</f>
        <v>1.011560692183101E-2</v>
      </c>
      <c r="E227" s="6">
        <f t="shared" si="74"/>
        <v>2.3121387249899449E-3</v>
      </c>
      <c r="G227" s="5">
        <v>16</v>
      </c>
      <c r="H227" s="6">
        <f>H190</f>
        <v>0.98947322942941529</v>
      </c>
      <c r="I227" s="6">
        <f t="shared" ref="I227:J227" si="75">I190</f>
        <v>9.2583734130032777E-3</v>
      </c>
      <c r="J227" s="6">
        <f t="shared" si="75"/>
        <v>1.2683971575814493E-3</v>
      </c>
      <c r="L227" s="5">
        <v>16</v>
      </c>
      <c r="M227" s="6">
        <f>M190</f>
        <v>0.98844986779285304</v>
      </c>
      <c r="N227" s="6">
        <f t="shared" ref="N227:O227" si="76">N190</f>
        <v>8.970661002261477E-3</v>
      </c>
      <c r="O227" s="6">
        <f t="shared" si="76"/>
        <v>2.5794712048854401E-3</v>
      </c>
    </row>
    <row r="228" spans="2:15" s="5" customFormat="1">
      <c r="B228" s="5">
        <v>17</v>
      </c>
      <c r="C228" s="6">
        <f>C189</f>
        <v>0.95997851199802164</v>
      </c>
      <c r="D228" s="6">
        <f t="shared" ref="D228:E228" si="77">D189</f>
        <v>3.8678485048891827E-2</v>
      </c>
      <c r="E228" s="6">
        <f t="shared" si="77"/>
        <v>1.3430029530865219E-3</v>
      </c>
      <c r="G228" s="5">
        <v>17</v>
      </c>
      <c r="H228" s="6">
        <f>H189</f>
        <v>0.96291662009578083</v>
      </c>
      <c r="I228" s="6">
        <f t="shared" ref="I228:J228" si="78">I189</f>
        <v>3.4248549472623763E-2</v>
      </c>
      <c r="J228" s="6">
        <f t="shared" si="78"/>
        <v>2.8348304315953927E-3</v>
      </c>
      <c r="L228" s="5">
        <v>17</v>
      </c>
      <c r="M228" s="6">
        <f>M189</f>
        <v>0.97466407232525731</v>
      </c>
      <c r="N228" s="6">
        <f t="shared" ref="N228:O228" si="79">N189</f>
        <v>2.0884057793816847E-2</v>
      </c>
      <c r="O228" s="6">
        <f t="shared" si="79"/>
        <v>4.4518698809258347E-3</v>
      </c>
    </row>
    <row r="229" spans="2:15" s="5" customFormat="1">
      <c r="B229" s="5">
        <v>18</v>
      </c>
      <c r="C229" s="6">
        <f>C188</f>
        <v>0.99589570256385052</v>
      </c>
      <c r="D229" s="6">
        <f t="shared" ref="D229:E229" si="80">D188</f>
        <v>3.3800096532995935E-3</v>
      </c>
      <c r="E229" s="6">
        <f t="shared" si="80"/>
        <v>7.2428778284991293E-4</v>
      </c>
      <c r="G229" s="5">
        <v>18</v>
      </c>
      <c r="H229" s="6">
        <f>H188</f>
        <v>0.99789385638196593</v>
      </c>
      <c r="I229" s="6">
        <f t="shared" ref="I229:J229" si="81">I188</f>
        <v>2.1061436180340259E-3</v>
      </c>
      <c r="J229" s="6">
        <f t="shared" si="81"/>
        <v>0</v>
      </c>
      <c r="L229" s="5">
        <v>18</v>
      </c>
      <c r="M229" s="6">
        <f>M188</f>
        <v>0.99615853921654551</v>
      </c>
      <c r="N229" s="6">
        <f t="shared" ref="N229:O229" si="82">N188</f>
        <v>3.0921175364577382E-3</v>
      </c>
      <c r="O229" s="6">
        <f t="shared" si="82"/>
        <v>7.4934324699672209E-4</v>
      </c>
    </row>
    <row r="230" spans="2:15" s="5" customFormat="1">
      <c r="B230" s="5">
        <v>19</v>
      </c>
      <c r="C230" s="6">
        <f>C187</f>
        <v>0.99866131191574492</v>
      </c>
      <c r="D230" s="6">
        <f t="shared" ref="D230:E230" si="83">D187</f>
        <v>1.1713520737232058E-3</v>
      </c>
      <c r="E230" s="6">
        <f t="shared" si="83"/>
        <v>1.6733601053188653E-4</v>
      </c>
      <c r="G230" s="5">
        <v>19</v>
      </c>
      <c r="H230" s="6">
        <f>H187</f>
        <v>0.99714028340177951</v>
      </c>
      <c r="I230" s="6">
        <f t="shared" ref="I230:J230" si="84">I187</f>
        <v>2.8597165982204723E-3</v>
      </c>
      <c r="J230" s="6">
        <f t="shared" si="84"/>
        <v>0</v>
      </c>
      <c r="L230" s="5">
        <v>19</v>
      </c>
      <c r="M230" s="6">
        <f>M187</f>
        <v>0.99900031257971589</v>
      </c>
      <c r="N230" s="6">
        <f t="shared" ref="N230:O230" si="85">N187</f>
        <v>9.9968742028412301E-4</v>
      </c>
      <c r="O230" s="6">
        <f t="shared" si="85"/>
        <v>0</v>
      </c>
    </row>
    <row r="231" spans="2:15" s="5" customFormat="1">
      <c r="B231" s="5">
        <v>20</v>
      </c>
      <c r="C231" s="6">
        <f>C186</f>
        <v>0.99935539321097888</v>
      </c>
      <c r="D231" s="6">
        <f t="shared" ref="D231:E231" si="86">D186</f>
        <v>6.4460678902107053E-4</v>
      </c>
      <c r="E231" s="6">
        <f t="shared" si="86"/>
        <v>0</v>
      </c>
      <c r="G231" s="5">
        <v>20</v>
      </c>
      <c r="H231" s="6">
        <f>H186</f>
        <v>0.9974746395216163</v>
      </c>
      <c r="I231" s="6">
        <f t="shared" ref="I231:J231" si="87">I186</f>
        <v>1.5268201199417992E-3</v>
      </c>
      <c r="J231" s="6">
        <f t="shared" si="87"/>
        <v>9.9854035844193674E-4</v>
      </c>
      <c r="L231" s="5">
        <v>20</v>
      </c>
      <c r="M231" s="6">
        <f>M186</f>
        <v>0.99927890523055352</v>
      </c>
      <c r="N231" s="6">
        <f t="shared" ref="N231:O231" si="88">N186</f>
        <v>7.2109476944646632E-4</v>
      </c>
      <c r="O231" s="6">
        <f t="shared" si="88"/>
        <v>0</v>
      </c>
    </row>
    <row r="234" spans="2:15">
      <c r="B234" s="15" t="s">
        <v>57</v>
      </c>
    </row>
    <row r="236" spans="2:15">
      <c r="C236" s="27" t="s">
        <v>21</v>
      </c>
      <c r="D236" s="27"/>
      <c r="E236" s="27"/>
      <c r="H236" s="27" t="s">
        <v>25</v>
      </c>
      <c r="I236" s="27"/>
      <c r="J236" s="27"/>
      <c r="M236" s="27" t="s">
        <v>29</v>
      </c>
      <c r="N236" s="27"/>
      <c r="O236" s="27"/>
    </row>
    <row r="237" spans="2:15" s="5" customFormat="1" ht="22.5">
      <c r="B237" s="3" t="s">
        <v>41</v>
      </c>
      <c r="C237" s="3" t="s">
        <v>34</v>
      </c>
      <c r="D237" s="3" t="s">
        <v>38</v>
      </c>
      <c r="E237" s="3" t="s">
        <v>33</v>
      </c>
      <c r="G237" s="3" t="s">
        <v>41</v>
      </c>
      <c r="H237" s="3" t="s">
        <v>34</v>
      </c>
      <c r="I237" s="3" t="s">
        <v>38</v>
      </c>
      <c r="J237" s="3" t="s">
        <v>33</v>
      </c>
      <c r="L237" s="3" t="s">
        <v>41</v>
      </c>
      <c r="M237" s="3" t="s">
        <v>34</v>
      </c>
      <c r="N237" s="3" t="s">
        <v>38</v>
      </c>
      <c r="O237" s="3" t="s">
        <v>33</v>
      </c>
    </row>
    <row r="238" spans="2:15" s="5" customFormat="1">
      <c r="B238" s="3">
        <v>0</v>
      </c>
      <c r="C238" s="3">
        <v>1</v>
      </c>
      <c r="D238" s="3">
        <v>0</v>
      </c>
      <c r="E238" s="3">
        <v>0</v>
      </c>
      <c r="G238" s="3">
        <v>0</v>
      </c>
      <c r="H238" s="3">
        <v>1</v>
      </c>
      <c r="I238" s="3">
        <v>0</v>
      </c>
      <c r="J238" s="3">
        <v>0</v>
      </c>
      <c r="L238" s="3">
        <v>0</v>
      </c>
      <c r="M238" s="3">
        <v>1</v>
      </c>
      <c r="N238" s="3">
        <v>0</v>
      </c>
      <c r="O238" s="3">
        <v>0</v>
      </c>
    </row>
    <row r="239" spans="2:15" s="5" customFormat="1">
      <c r="B239" s="5">
        <v>0.5</v>
      </c>
      <c r="C239" s="6">
        <f>C238*C212</f>
        <v>0.93724185135961191</v>
      </c>
      <c r="D239" s="6">
        <f>C238*D212+D238</f>
        <v>9.2048431627496504E-4</v>
      </c>
      <c r="E239" s="6">
        <f>C238*E212+E238</f>
        <v>6.1837664324113036E-2</v>
      </c>
      <c r="G239" s="5">
        <v>0.5</v>
      </c>
      <c r="H239" s="6">
        <f>H238*H212</f>
        <v>0.93410854294767764</v>
      </c>
      <c r="I239" s="6">
        <f>H238*I212+I238</f>
        <v>1.3822796282371369E-3</v>
      </c>
      <c r="J239" s="6">
        <f>H238*J212+J238</f>
        <v>6.4509177424085226E-2</v>
      </c>
      <c r="L239" s="5">
        <v>0.5</v>
      </c>
      <c r="M239" s="6">
        <f>M238*M212</f>
        <v>0.95291250086488688</v>
      </c>
      <c r="N239" s="6">
        <f>M238*N212+N238</f>
        <v>2.5753998526349018E-3</v>
      </c>
      <c r="O239" s="6">
        <f>M238*O212+O238</f>
        <v>4.4512099282478242E-2</v>
      </c>
    </row>
    <row r="240" spans="2:15" s="5" customFormat="1">
      <c r="B240" s="5">
        <v>1.5</v>
      </c>
      <c r="C240" s="6">
        <f t="shared" ref="C240:C258" si="89">C239*C213</f>
        <v>0.81949447149742294</v>
      </c>
      <c r="D240" s="6">
        <f t="shared" ref="D240:D258" si="90">C239*D213+D239</f>
        <v>1.3065619689477568E-2</v>
      </c>
      <c r="E240" s="6">
        <f t="shared" ref="E240:E258" si="91">C239*E213+E239</f>
        <v>0.16743990881309939</v>
      </c>
      <c r="G240" s="5">
        <v>1.5</v>
      </c>
      <c r="H240" s="6">
        <f t="shared" ref="H240:H258" si="92">H239*H213</f>
        <v>0.81636189184425578</v>
      </c>
      <c r="I240" s="6">
        <f t="shared" ref="I240:I258" si="93">H239*I213+I239</f>
        <v>1.1837634545015342E-2</v>
      </c>
      <c r="J240" s="6">
        <f t="shared" ref="J240:J258" si="94">H239*J213+J239</f>
        <v>0.17180047361072892</v>
      </c>
      <c r="L240" s="5">
        <v>1.5</v>
      </c>
      <c r="M240" s="6">
        <f t="shared" ref="M240:M258" si="95">M239*M213</f>
        <v>0.84262938767933582</v>
      </c>
      <c r="N240" s="6">
        <f t="shared" ref="N240:N258" si="96">M239*N213+N239</f>
        <v>1.6157194127702942E-2</v>
      </c>
      <c r="O240" s="6">
        <f t="shared" ref="O240:O258" si="97">M239*O213+O239</f>
        <v>0.14121341819296121</v>
      </c>
    </row>
    <row r="241" spans="2:15" s="5" customFormat="1">
      <c r="B241" s="5">
        <v>2.5</v>
      </c>
      <c r="C241" s="6">
        <f t="shared" si="89"/>
        <v>0.68300092258466893</v>
      </c>
      <c r="D241" s="6">
        <f t="shared" si="90"/>
        <v>6.3776764598035468E-2</v>
      </c>
      <c r="E241" s="6">
        <f t="shared" si="91"/>
        <v>0.25322231281729546</v>
      </c>
      <c r="G241" s="5">
        <v>2.5</v>
      </c>
      <c r="H241" s="6">
        <f t="shared" si="92"/>
        <v>0.68577158119270243</v>
      </c>
      <c r="I241" s="6">
        <f t="shared" si="93"/>
        <v>6.9352493499982862E-2</v>
      </c>
      <c r="J241" s="6">
        <f t="shared" si="94"/>
        <v>0.24487592530731478</v>
      </c>
      <c r="L241" s="5">
        <v>2.5</v>
      </c>
      <c r="M241" s="6">
        <f t="shared" si="95"/>
        <v>0.69825589089236595</v>
      </c>
      <c r="N241" s="6">
        <f t="shared" si="96"/>
        <v>8.6417752364653849E-2</v>
      </c>
      <c r="O241" s="6">
        <f t="shared" si="97"/>
        <v>0.21532635674298023</v>
      </c>
    </row>
    <row r="242" spans="2:15" s="5" customFormat="1">
      <c r="B242" s="5">
        <v>3.5</v>
      </c>
      <c r="C242" s="6">
        <f t="shared" si="89"/>
        <v>0.52696545083512314</v>
      </c>
      <c r="D242" s="6">
        <f t="shared" si="90"/>
        <v>0.16758116674010792</v>
      </c>
      <c r="E242" s="6">
        <f t="shared" si="91"/>
        <v>0.30545338242476883</v>
      </c>
      <c r="G242" s="5">
        <v>3.5</v>
      </c>
      <c r="H242" s="6">
        <f t="shared" si="92"/>
        <v>0.52407413660599855</v>
      </c>
      <c r="I242" s="6">
        <f t="shared" si="93"/>
        <v>0.18198427611029866</v>
      </c>
      <c r="J242" s="6">
        <f t="shared" si="94"/>
        <v>0.29394158728370284</v>
      </c>
      <c r="L242" s="5">
        <v>3.5</v>
      </c>
      <c r="M242" s="6">
        <f t="shared" si="95"/>
        <v>0.53497400048211852</v>
      </c>
      <c r="N242" s="6">
        <f t="shared" si="96"/>
        <v>0.20659861031443111</v>
      </c>
      <c r="O242" s="6">
        <f t="shared" si="97"/>
        <v>0.25842738920345043</v>
      </c>
    </row>
    <row r="243" spans="2:15" s="5" customFormat="1">
      <c r="B243" s="5">
        <v>4.5</v>
      </c>
      <c r="C243" s="6">
        <f t="shared" si="89"/>
        <v>0.35607946745205465</v>
      </c>
      <c r="D243" s="6">
        <f t="shared" si="90"/>
        <v>0.30556402194373655</v>
      </c>
      <c r="E243" s="6">
        <f t="shared" si="91"/>
        <v>0.33835651060420874</v>
      </c>
      <c r="G243" s="5">
        <v>4.5</v>
      </c>
      <c r="H243" s="6">
        <f t="shared" si="92"/>
        <v>0.34529751833509453</v>
      </c>
      <c r="I243" s="6">
        <f t="shared" si="93"/>
        <v>0.32865578202396545</v>
      </c>
      <c r="J243" s="6">
        <f t="shared" si="94"/>
        <v>0.32604669964094002</v>
      </c>
      <c r="L243" s="5">
        <v>4.5</v>
      </c>
      <c r="M243" s="6">
        <f t="shared" si="95"/>
        <v>0.36744446452099083</v>
      </c>
      <c r="N243" s="6">
        <f t="shared" si="96"/>
        <v>0.34734876488292593</v>
      </c>
      <c r="O243" s="6">
        <f t="shared" si="97"/>
        <v>0.28520677059608324</v>
      </c>
    </row>
    <row r="244" spans="2:15" s="5" customFormat="1">
      <c r="B244" s="5">
        <v>5.5</v>
      </c>
      <c r="C244" s="6">
        <f t="shared" si="89"/>
        <v>0.27712279429734488</v>
      </c>
      <c r="D244" s="6">
        <f t="shared" si="90"/>
        <v>0.36701479037527618</v>
      </c>
      <c r="E244" s="6">
        <f t="shared" si="91"/>
        <v>0.35586241532737889</v>
      </c>
      <c r="G244" s="5">
        <v>5.5</v>
      </c>
      <c r="H244" s="6">
        <f t="shared" si="92"/>
        <v>0.26431539175390351</v>
      </c>
      <c r="I244" s="6">
        <f t="shared" si="93"/>
        <v>0.39355344492037947</v>
      </c>
      <c r="J244" s="6">
        <f t="shared" si="94"/>
        <v>0.34213116332571702</v>
      </c>
      <c r="L244" s="5">
        <v>5.5</v>
      </c>
      <c r="M244" s="6">
        <f t="shared" si="95"/>
        <v>0.28328834024694277</v>
      </c>
      <c r="N244" s="6">
        <f t="shared" si="96"/>
        <v>0.41765970603953312</v>
      </c>
      <c r="O244" s="6">
        <f t="shared" si="97"/>
        <v>0.29905195371352411</v>
      </c>
    </row>
    <row r="245" spans="2:15" s="5" customFormat="1">
      <c r="B245" s="5">
        <v>6.5</v>
      </c>
      <c r="C245" s="6">
        <f t="shared" si="89"/>
        <v>0.21590173543358329</v>
      </c>
      <c r="D245" s="6">
        <f t="shared" si="90"/>
        <v>0.41392350350817592</v>
      </c>
      <c r="E245" s="6">
        <f t="shared" si="91"/>
        <v>0.37017476105824076</v>
      </c>
      <c r="G245" s="5">
        <v>6.5</v>
      </c>
      <c r="H245" s="6">
        <f t="shared" si="92"/>
        <v>0.19974952971622081</v>
      </c>
      <c r="I245" s="6">
        <f t="shared" si="93"/>
        <v>0.44536321794060962</v>
      </c>
      <c r="J245" s="6">
        <f t="shared" si="94"/>
        <v>0.35488725234316959</v>
      </c>
      <c r="L245" s="5">
        <v>6.5</v>
      </c>
      <c r="M245" s="6">
        <f t="shared" si="95"/>
        <v>0.22566184780063828</v>
      </c>
      <c r="N245" s="6">
        <f t="shared" si="96"/>
        <v>0.4663632827524713</v>
      </c>
      <c r="O245" s="6">
        <f t="shared" si="97"/>
        <v>0.3079748694468904</v>
      </c>
    </row>
    <row r="246" spans="2:15" s="5" customFormat="1">
      <c r="B246" s="5">
        <v>7.5</v>
      </c>
      <c r="C246" s="6">
        <f t="shared" si="89"/>
        <v>0.16868824660644857</v>
      </c>
      <c r="D246" s="6">
        <f t="shared" si="90"/>
        <v>0.45042638144248393</v>
      </c>
      <c r="E246" s="6">
        <f t="shared" si="91"/>
        <v>0.38088537195106748</v>
      </c>
      <c r="G246" s="5">
        <v>7.5</v>
      </c>
      <c r="H246" s="6">
        <f t="shared" si="92"/>
        <v>0.15782194238353173</v>
      </c>
      <c r="I246" s="6">
        <f t="shared" si="93"/>
        <v>0.47856928218305528</v>
      </c>
      <c r="J246" s="6">
        <f t="shared" si="94"/>
        <v>0.36360877543341302</v>
      </c>
      <c r="L246" s="5">
        <v>7.5</v>
      </c>
      <c r="M246" s="6">
        <f t="shared" si="95"/>
        <v>0.17774542108348679</v>
      </c>
      <c r="N246" s="6">
        <f t="shared" si="96"/>
        <v>0.50703496811485571</v>
      </c>
      <c r="O246" s="6">
        <f t="shared" si="97"/>
        <v>0.3152196108016575</v>
      </c>
    </row>
    <row r="247" spans="2:15" s="5" customFormat="1">
      <c r="B247" s="5">
        <v>8.5</v>
      </c>
      <c r="C247" s="6">
        <f t="shared" si="89"/>
        <v>9.3618878863065941E-2</v>
      </c>
      <c r="D247" s="6">
        <f t="shared" si="90"/>
        <v>0.51695677802908768</v>
      </c>
      <c r="E247" s="6">
        <f t="shared" si="91"/>
        <v>0.38942434310784635</v>
      </c>
      <c r="G247" s="5">
        <v>8.5</v>
      </c>
      <c r="H247" s="6">
        <f t="shared" si="92"/>
        <v>8.3986309843177828E-2</v>
      </c>
      <c r="I247" s="6">
        <f t="shared" si="93"/>
        <v>0.54608608920041957</v>
      </c>
      <c r="J247" s="6">
        <f t="shared" si="94"/>
        <v>0.36992760095640265</v>
      </c>
      <c r="L247" s="5">
        <v>8.5</v>
      </c>
      <c r="M247" s="6">
        <f t="shared" si="95"/>
        <v>0.10550638489618835</v>
      </c>
      <c r="N247" s="6">
        <f t="shared" si="96"/>
        <v>0.57475526454305326</v>
      </c>
      <c r="O247" s="6">
        <f t="shared" si="97"/>
        <v>0.31973835056075839</v>
      </c>
    </row>
    <row r="248" spans="2:15" s="5" customFormat="1">
      <c r="B248" s="5">
        <v>9.5</v>
      </c>
      <c r="C248" s="6">
        <f t="shared" si="89"/>
        <v>8.0913227490147246E-2</v>
      </c>
      <c r="D248" s="6">
        <f t="shared" si="90"/>
        <v>0.52706280763772639</v>
      </c>
      <c r="E248" s="6">
        <f t="shared" si="91"/>
        <v>0.39202396487212637</v>
      </c>
      <c r="G248" s="5">
        <v>9.5</v>
      </c>
      <c r="H248" s="6">
        <f t="shared" si="92"/>
        <v>7.4191217799277259E-2</v>
      </c>
      <c r="I248" s="6">
        <f t="shared" si="93"/>
        <v>0.55398832361192318</v>
      </c>
      <c r="J248" s="6">
        <f t="shared" si="94"/>
        <v>0.37182045858879953</v>
      </c>
      <c r="L248" s="5">
        <v>9.5</v>
      </c>
      <c r="M248" s="6">
        <f t="shared" si="95"/>
        <v>9.4361546024327808E-2</v>
      </c>
      <c r="N248" s="6">
        <f t="shared" si="96"/>
        <v>0.58402143603849854</v>
      </c>
      <c r="O248" s="6">
        <f t="shared" si="97"/>
        <v>0.32161701793717362</v>
      </c>
    </row>
    <row r="249" spans="2:15" s="5" customFormat="1">
      <c r="B249" s="5">
        <v>10.5</v>
      </c>
      <c r="C249" s="6">
        <f t="shared" si="89"/>
        <v>7.0979358392966388E-2</v>
      </c>
      <c r="D249" s="6">
        <f t="shared" si="90"/>
        <v>0.53511685811292853</v>
      </c>
      <c r="E249" s="6">
        <f t="shared" si="91"/>
        <v>0.39390378349410515</v>
      </c>
      <c r="G249" s="5">
        <v>10.5</v>
      </c>
      <c r="H249" s="6">
        <f t="shared" si="92"/>
        <v>6.3274772401957016E-2</v>
      </c>
      <c r="I249" s="6">
        <f t="shared" si="93"/>
        <v>0.56300664142205414</v>
      </c>
      <c r="J249" s="6">
        <f t="shared" si="94"/>
        <v>0.3737185861759888</v>
      </c>
      <c r="L249" s="5">
        <v>10.5</v>
      </c>
      <c r="M249" s="6">
        <f t="shared" si="95"/>
        <v>8.5285689528674422E-2</v>
      </c>
      <c r="N249" s="6">
        <f t="shared" si="96"/>
        <v>0.59218634184672225</v>
      </c>
      <c r="O249" s="6">
        <f t="shared" si="97"/>
        <v>0.32252796862460331</v>
      </c>
    </row>
    <row r="250" spans="2:15" s="5" customFormat="1">
      <c r="B250" s="5">
        <v>11.5</v>
      </c>
      <c r="C250" s="6">
        <f t="shared" si="89"/>
        <v>6.5813744715685407E-2</v>
      </c>
      <c r="D250" s="6">
        <f t="shared" si="90"/>
        <v>0.538873668060042</v>
      </c>
      <c r="E250" s="6">
        <f t="shared" si="91"/>
        <v>0.3953125872242727</v>
      </c>
      <c r="G250" s="5">
        <v>11.5</v>
      </c>
      <c r="H250" s="6">
        <f t="shared" si="92"/>
        <v>6.0174656063419173E-2</v>
      </c>
      <c r="I250" s="6">
        <f t="shared" si="93"/>
        <v>0.56521447817389947</v>
      </c>
      <c r="J250" s="6">
        <f t="shared" si="94"/>
        <v>0.37461086576268132</v>
      </c>
      <c r="L250" s="5">
        <v>11.5</v>
      </c>
      <c r="M250" s="6">
        <f t="shared" si="95"/>
        <v>8.017837324960729E-2</v>
      </c>
      <c r="N250" s="6">
        <f t="shared" si="96"/>
        <v>0.59648219000444802</v>
      </c>
      <c r="O250" s="6">
        <f t="shared" si="97"/>
        <v>0.32333943674594467</v>
      </c>
    </row>
    <row r="251" spans="2:15" s="5" customFormat="1">
      <c r="B251" s="5">
        <v>12.5</v>
      </c>
      <c r="C251" s="6">
        <f t="shared" si="89"/>
        <v>5.812219190701081E-2</v>
      </c>
      <c r="D251" s="6">
        <f t="shared" si="90"/>
        <v>0.54549025686172115</v>
      </c>
      <c r="E251" s="6">
        <f t="shared" si="91"/>
        <v>0.39638755123126818</v>
      </c>
      <c r="G251" s="5">
        <v>12.5</v>
      </c>
      <c r="H251" s="6">
        <f t="shared" si="92"/>
        <v>5.3478325455962435E-2</v>
      </c>
      <c r="I251" s="6">
        <f t="shared" si="93"/>
        <v>0.57090094676832248</v>
      </c>
      <c r="J251" s="6">
        <f t="shared" si="94"/>
        <v>0.37562072777571498</v>
      </c>
      <c r="L251" s="5">
        <v>12.5</v>
      </c>
      <c r="M251" s="6">
        <f t="shared" si="95"/>
        <v>7.3706621012479615E-2</v>
      </c>
      <c r="N251" s="6">
        <f t="shared" si="96"/>
        <v>0.60192515708618066</v>
      </c>
      <c r="O251" s="6">
        <f t="shared" si="97"/>
        <v>0.32436822190133968</v>
      </c>
    </row>
    <row r="252" spans="2:15" s="5" customFormat="1">
      <c r="B252" s="5">
        <v>13.5</v>
      </c>
      <c r="C252" s="6">
        <f t="shared" si="89"/>
        <v>5.5307557919831773E-2</v>
      </c>
      <c r="D252" s="6">
        <f t="shared" si="90"/>
        <v>0.54777323776243303</v>
      </c>
      <c r="E252" s="6">
        <f t="shared" si="91"/>
        <v>0.39691920431773531</v>
      </c>
      <c r="G252" s="5">
        <v>13.5</v>
      </c>
      <c r="H252" s="6">
        <f t="shared" si="92"/>
        <v>5.1242851254149853E-2</v>
      </c>
      <c r="I252" s="6">
        <f t="shared" si="93"/>
        <v>0.57275860418063784</v>
      </c>
      <c r="J252" s="6">
        <f t="shared" si="94"/>
        <v>0.3759985445652122</v>
      </c>
      <c r="L252" s="5">
        <v>13.5</v>
      </c>
      <c r="M252" s="6">
        <f t="shared" si="95"/>
        <v>7.1864364724689558E-2</v>
      </c>
      <c r="N252" s="6">
        <f t="shared" si="96"/>
        <v>0.6035462520651993</v>
      </c>
      <c r="O252" s="6">
        <f t="shared" si="97"/>
        <v>0.32458938321011116</v>
      </c>
    </row>
    <row r="253" spans="2:15" s="5" customFormat="1">
      <c r="B253" s="5">
        <v>14.5</v>
      </c>
      <c r="C253" s="6">
        <f t="shared" si="89"/>
        <v>5.449221308668456E-2</v>
      </c>
      <c r="D253" s="6">
        <f t="shared" si="90"/>
        <v>0.54845269179005574</v>
      </c>
      <c r="E253" s="6">
        <f t="shared" si="91"/>
        <v>0.39705509512325987</v>
      </c>
      <c r="G253" s="5">
        <v>14.5</v>
      </c>
      <c r="H253" s="6">
        <f t="shared" si="92"/>
        <v>5.0193854822820121E-2</v>
      </c>
      <c r="I253" s="6">
        <f t="shared" si="93"/>
        <v>0.57369189944860099</v>
      </c>
      <c r="J253" s="6">
        <f t="shared" si="94"/>
        <v>0.37611424572857882</v>
      </c>
      <c r="L253" s="5">
        <v>14.5</v>
      </c>
      <c r="M253" s="6">
        <f t="shared" si="95"/>
        <v>7.075714626306337E-2</v>
      </c>
      <c r="N253" s="6">
        <f t="shared" si="96"/>
        <v>0.60452228616225812</v>
      </c>
      <c r="O253" s="6">
        <f t="shared" si="97"/>
        <v>0.32472056757467854</v>
      </c>
    </row>
    <row r="254" spans="2:15" s="5" customFormat="1">
      <c r="B254" s="5">
        <v>15.5</v>
      </c>
      <c r="C254" s="6">
        <f t="shared" si="89"/>
        <v>5.3814997722710881E-2</v>
      </c>
      <c r="D254" s="6">
        <f t="shared" si="90"/>
        <v>0.54900391359794132</v>
      </c>
      <c r="E254" s="6">
        <f t="shared" si="91"/>
        <v>0.39718108867934798</v>
      </c>
      <c r="G254" s="5">
        <v>15.5</v>
      </c>
      <c r="H254" s="6">
        <f t="shared" si="92"/>
        <v>4.9665475629047058E-2</v>
      </c>
      <c r="I254" s="6">
        <f t="shared" si="93"/>
        <v>0.57415661289958875</v>
      </c>
      <c r="J254" s="6">
        <f t="shared" si="94"/>
        <v>0.37617791147136415</v>
      </c>
      <c r="L254" s="5">
        <v>15.5</v>
      </c>
      <c r="M254" s="6">
        <f t="shared" si="95"/>
        <v>6.9939891869124554E-2</v>
      </c>
      <c r="N254" s="6">
        <f t="shared" si="96"/>
        <v>0.60515702453487152</v>
      </c>
      <c r="O254" s="6">
        <f t="shared" si="97"/>
        <v>0.32490308359600401</v>
      </c>
    </row>
    <row r="255" spans="2:15" s="5" customFormat="1">
      <c r="B255" s="5">
        <v>16.5</v>
      </c>
      <c r="C255" s="6">
        <f t="shared" si="89"/>
        <v>5.1661241437024913E-2</v>
      </c>
      <c r="D255" s="6">
        <f t="shared" si="90"/>
        <v>0.55108539618276531</v>
      </c>
      <c r="E255" s="6">
        <f t="shared" si="91"/>
        <v>0.39725336238020992</v>
      </c>
      <c r="G255" s="5">
        <v>16.5</v>
      </c>
      <c r="H255" s="6">
        <f t="shared" si="92"/>
        <v>4.7823711928171364E-2</v>
      </c>
      <c r="I255" s="6">
        <f t="shared" si="93"/>
        <v>0.57585758339875159</v>
      </c>
      <c r="J255" s="6">
        <f t="shared" si="94"/>
        <v>0.37631870467307704</v>
      </c>
      <c r="L255" s="5">
        <v>16.5</v>
      </c>
      <c r="M255" s="6">
        <f t="shared" si="95"/>
        <v>6.8167899827149089E-2</v>
      </c>
      <c r="N255" s="6">
        <f t="shared" si="96"/>
        <v>0.60661765327875961</v>
      </c>
      <c r="O255" s="6">
        <f t="shared" si="97"/>
        <v>0.32521444689409135</v>
      </c>
    </row>
    <row r="256" spans="2:15" s="5" customFormat="1">
      <c r="B256" s="5">
        <v>17.5</v>
      </c>
      <c r="C256" s="6">
        <f t="shared" si="89"/>
        <v>5.1449208336246631E-2</v>
      </c>
      <c r="D256" s="6">
        <f t="shared" si="90"/>
        <v>0.55126001167752392</v>
      </c>
      <c r="E256" s="6">
        <f t="shared" si="91"/>
        <v>0.39729077998622964</v>
      </c>
      <c r="G256" s="5">
        <v>17.5</v>
      </c>
      <c r="H256" s="6">
        <f t="shared" si="92"/>
        <v>4.7722988322503143E-2</v>
      </c>
      <c r="I256" s="6">
        <f t="shared" si="93"/>
        <v>0.57595830700441986</v>
      </c>
      <c r="J256" s="6">
        <f t="shared" si="94"/>
        <v>0.37631870467307704</v>
      </c>
      <c r="L256" s="5">
        <v>17.5</v>
      </c>
      <c r="M256" s="6">
        <f t="shared" si="95"/>
        <v>6.7906035513272636E-2</v>
      </c>
      <c r="N256" s="6">
        <f t="shared" si="96"/>
        <v>0.60682843643723861</v>
      </c>
      <c r="O256" s="6">
        <f t="shared" si="97"/>
        <v>0.32526552804948877</v>
      </c>
    </row>
    <row r="257" spans="2:15" s="5" customFormat="1">
      <c r="B257" s="5">
        <v>18.5</v>
      </c>
      <c r="C257" s="6">
        <f t="shared" si="89"/>
        <v>5.1380333894102542E-2</v>
      </c>
      <c r="D257" s="6">
        <f t="shared" si="90"/>
        <v>0.55132027681439999</v>
      </c>
      <c r="E257" s="6">
        <f t="shared" si="91"/>
        <v>0.39729938929149766</v>
      </c>
      <c r="G257" s="5">
        <v>18.5</v>
      </c>
      <c r="H257" s="6">
        <f t="shared" si="92"/>
        <v>4.7586514100680599E-2</v>
      </c>
      <c r="I257" s="6">
        <f t="shared" si="93"/>
        <v>0.57609478122624236</v>
      </c>
      <c r="J257" s="6">
        <f t="shared" si="94"/>
        <v>0.37631870467307704</v>
      </c>
      <c r="L257" s="5">
        <v>18.5</v>
      </c>
      <c r="M257" s="6">
        <f t="shared" si="95"/>
        <v>6.783815070380865E-2</v>
      </c>
      <c r="N257" s="6">
        <f t="shared" si="96"/>
        <v>0.60689632124670256</v>
      </c>
      <c r="O257" s="6">
        <f t="shared" si="97"/>
        <v>0.32526552804948877</v>
      </c>
    </row>
    <row r="258" spans="2:15" s="5" customFormat="1">
      <c r="B258" s="5">
        <v>19.5</v>
      </c>
      <c r="C258" s="6">
        <f t="shared" si="89"/>
        <v>5.1347213782052231E-2</v>
      </c>
      <c r="D258" s="6">
        <f t="shared" si="90"/>
        <v>0.55135339692645025</v>
      </c>
      <c r="E258" s="6">
        <f t="shared" si="91"/>
        <v>0.39729938929149766</v>
      </c>
      <c r="G258" s="5">
        <v>19.5</v>
      </c>
      <c r="H258" s="6">
        <f t="shared" si="92"/>
        <v>4.7466340998666694E-2</v>
      </c>
      <c r="I258" s="6">
        <f t="shared" si="93"/>
        <v>0.57616743727340913</v>
      </c>
      <c r="J258" s="6">
        <f t="shared" si="94"/>
        <v>0.37636622172792411</v>
      </c>
      <c r="L258" s="5">
        <v>19.5</v>
      </c>
      <c r="M258" s="6">
        <f t="shared" si="95"/>
        <v>6.7789232968167218E-2</v>
      </c>
      <c r="N258" s="6">
        <f t="shared" si="96"/>
        <v>0.60694523898234398</v>
      </c>
      <c r="O258" s="6">
        <f t="shared" si="97"/>
        <v>0.32526552804948877</v>
      </c>
    </row>
    <row r="261" spans="2:15">
      <c r="B261" s="15" t="s">
        <v>58</v>
      </c>
    </row>
    <row r="263" spans="2:15" ht="22.5">
      <c r="B263" s="13" t="s">
        <v>41</v>
      </c>
      <c r="C263" s="14" t="s">
        <v>21</v>
      </c>
      <c r="D263" s="14" t="s">
        <v>25</v>
      </c>
      <c r="E263" s="14" t="s">
        <v>29</v>
      </c>
    </row>
    <row r="264" spans="2:15">
      <c r="B264" s="3">
        <v>0</v>
      </c>
      <c r="C264" s="6">
        <f>D238</f>
        <v>0</v>
      </c>
      <c r="D264" s="6">
        <f>I238</f>
        <v>0</v>
      </c>
      <c r="E264" s="6">
        <f>N238</f>
        <v>0</v>
      </c>
    </row>
    <row r="265" spans="2:15">
      <c r="B265" s="5">
        <v>0.5</v>
      </c>
      <c r="C265" s="6">
        <f t="shared" ref="C265:C284" si="98">D239</f>
        <v>9.2048431627496504E-4</v>
      </c>
      <c r="D265" s="6">
        <f t="shared" ref="D265:D284" si="99">I239</f>
        <v>1.3822796282371369E-3</v>
      </c>
      <c r="E265" s="6">
        <f t="shared" ref="E265:E284" si="100">N239</f>
        <v>2.5753998526349018E-3</v>
      </c>
    </row>
    <row r="266" spans="2:15">
      <c r="B266" s="5">
        <v>1.5</v>
      </c>
      <c r="C266" s="6">
        <f t="shared" si="98"/>
        <v>1.3065619689477568E-2</v>
      </c>
      <c r="D266" s="6">
        <f t="shared" si="99"/>
        <v>1.1837634545015342E-2</v>
      </c>
      <c r="E266" s="6">
        <f t="shared" si="100"/>
        <v>1.6157194127702942E-2</v>
      </c>
    </row>
    <row r="267" spans="2:15">
      <c r="B267" s="5">
        <v>2.5</v>
      </c>
      <c r="C267" s="6">
        <f t="shared" si="98"/>
        <v>6.3776764598035468E-2</v>
      </c>
      <c r="D267" s="6">
        <f t="shared" si="99"/>
        <v>6.9352493499982862E-2</v>
      </c>
      <c r="E267" s="6">
        <f t="shared" si="100"/>
        <v>8.6417752364653849E-2</v>
      </c>
    </row>
    <row r="268" spans="2:15">
      <c r="B268" s="5">
        <v>3.5</v>
      </c>
      <c r="C268" s="6">
        <f t="shared" si="98"/>
        <v>0.16758116674010792</v>
      </c>
      <c r="D268" s="6">
        <f t="shared" si="99"/>
        <v>0.18198427611029866</v>
      </c>
      <c r="E268" s="6">
        <f t="shared" si="100"/>
        <v>0.20659861031443111</v>
      </c>
    </row>
    <row r="269" spans="2:15">
      <c r="B269" s="5">
        <v>4.5</v>
      </c>
      <c r="C269" s="6">
        <f t="shared" si="98"/>
        <v>0.30556402194373655</v>
      </c>
      <c r="D269" s="6">
        <f t="shared" si="99"/>
        <v>0.32865578202396545</v>
      </c>
      <c r="E269" s="6">
        <f t="shared" si="100"/>
        <v>0.34734876488292593</v>
      </c>
    </row>
    <row r="270" spans="2:15">
      <c r="B270" s="5">
        <v>5.5</v>
      </c>
      <c r="C270" s="6">
        <f t="shared" si="98"/>
        <v>0.36701479037527618</v>
      </c>
      <c r="D270" s="6">
        <f t="shared" si="99"/>
        <v>0.39355344492037947</v>
      </c>
      <c r="E270" s="6">
        <f t="shared" si="100"/>
        <v>0.41765970603953312</v>
      </c>
    </row>
    <row r="271" spans="2:15">
      <c r="B271" s="5">
        <v>6.5</v>
      </c>
      <c r="C271" s="6">
        <f t="shared" si="98"/>
        <v>0.41392350350817592</v>
      </c>
      <c r="D271" s="6">
        <f t="shared" si="99"/>
        <v>0.44536321794060962</v>
      </c>
      <c r="E271" s="6">
        <f t="shared" si="100"/>
        <v>0.4663632827524713</v>
      </c>
    </row>
    <row r="272" spans="2:15">
      <c r="B272" s="5">
        <v>7.5</v>
      </c>
      <c r="C272" s="6">
        <f t="shared" si="98"/>
        <v>0.45042638144248393</v>
      </c>
      <c r="D272" s="6">
        <f t="shared" si="99"/>
        <v>0.47856928218305528</v>
      </c>
      <c r="E272" s="6">
        <f t="shared" si="100"/>
        <v>0.50703496811485571</v>
      </c>
    </row>
    <row r="273" spans="2:5">
      <c r="B273" s="5">
        <v>8.5</v>
      </c>
      <c r="C273" s="6">
        <f t="shared" si="98"/>
        <v>0.51695677802908768</v>
      </c>
      <c r="D273" s="6">
        <f t="shared" si="99"/>
        <v>0.54608608920041957</v>
      </c>
      <c r="E273" s="6">
        <f t="shared" si="100"/>
        <v>0.57475526454305326</v>
      </c>
    </row>
    <row r="274" spans="2:5">
      <c r="B274" s="5">
        <v>9.5</v>
      </c>
      <c r="C274" s="6">
        <f t="shared" si="98"/>
        <v>0.52706280763772639</v>
      </c>
      <c r="D274" s="6">
        <f t="shared" si="99"/>
        <v>0.55398832361192318</v>
      </c>
      <c r="E274" s="6">
        <f t="shared" si="100"/>
        <v>0.58402143603849854</v>
      </c>
    </row>
    <row r="275" spans="2:5">
      <c r="B275" s="5">
        <v>10.5</v>
      </c>
      <c r="C275" s="6">
        <f t="shared" si="98"/>
        <v>0.53511685811292853</v>
      </c>
      <c r="D275" s="6">
        <f t="shared" si="99"/>
        <v>0.56300664142205414</v>
      </c>
      <c r="E275" s="6">
        <f t="shared" si="100"/>
        <v>0.59218634184672225</v>
      </c>
    </row>
    <row r="276" spans="2:5">
      <c r="B276" s="5">
        <v>11.5</v>
      </c>
      <c r="C276" s="6">
        <f t="shared" si="98"/>
        <v>0.538873668060042</v>
      </c>
      <c r="D276" s="6">
        <f t="shared" si="99"/>
        <v>0.56521447817389947</v>
      </c>
      <c r="E276" s="6">
        <f t="shared" si="100"/>
        <v>0.59648219000444802</v>
      </c>
    </row>
    <row r="277" spans="2:5">
      <c r="B277" s="5">
        <v>12.5</v>
      </c>
      <c r="C277" s="6">
        <f t="shared" si="98"/>
        <v>0.54549025686172115</v>
      </c>
      <c r="D277" s="6">
        <f t="shared" si="99"/>
        <v>0.57090094676832248</v>
      </c>
      <c r="E277" s="6">
        <f t="shared" si="100"/>
        <v>0.60192515708618066</v>
      </c>
    </row>
    <row r="278" spans="2:5">
      <c r="B278" s="5">
        <v>13.5</v>
      </c>
      <c r="C278" s="6">
        <f t="shared" si="98"/>
        <v>0.54777323776243303</v>
      </c>
      <c r="D278" s="6">
        <f t="shared" si="99"/>
        <v>0.57275860418063784</v>
      </c>
      <c r="E278" s="6">
        <f t="shared" si="100"/>
        <v>0.6035462520651993</v>
      </c>
    </row>
    <row r="279" spans="2:5">
      <c r="B279" s="5">
        <v>14.5</v>
      </c>
      <c r="C279" s="6">
        <f t="shared" si="98"/>
        <v>0.54845269179005574</v>
      </c>
      <c r="D279" s="6">
        <f t="shared" si="99"/>
        <v>0.57369189944860099</v>
      </c>
      <c r="E279" s="6">
        <f t="shared" si="100"/>
        <v>0.60452228616225812</v>
      </c>
    </row>
    <row r="280" spans="2:5">
      <c r="B280" s="5">
        <v>15.5</v>
      </c>
      <c r="C280" s="6">
        <f t="shared" si="98"/>
        <v>0.54900391359794132</v>
      </c>
      <c r="D280" s="6">
        <f t="shared" si="99"/>
        <v>0.57415661289958875</v>
      </c>
      <c r="E280" s="6">
        <f t="shared" si="100"/>
        <v>0.60515702453487152</v>
      </c>
    </row>
    <row r="281" spans="2:5">
      <c r="B281" s="5">
        <v>16.5</v>
      </c>
      <c r="C281" s="6">
        <f t="shared" si="98"/>
        <v>0.55108539618276531</v>
      </c>
      <c r="D281" s="6">
        <f t="shared" si="99"/>
        <v>0.57585758339875159</v>
      </c>
      <c r="E281" s="6">
        <f t="shared" si="100"/>
        <v>0.60661765327875961</v>
      </c>
    </row>
    <row r="282" spans="2:5">
      <c r="B282" s="5">
        <v>17.5</v>
      </c>
      <c r="C282" s="6">
        <f t="shared" si="98"/>
        <v>0.55126001167752392</v>
      </c>
      <c r="D282" s="6">
        <f t="shared" si="99"/>
        <v>0.57595830700441986</v>
      </c>
      <c r="E282" s="6">
        <f t="shared" si="100"/>
        <v>0.60682843643723861</v>
      </c>
    </row>
    <row r="283" spans="2:5">
      <c r="B283" s="5">
        <v>18.5</v>
      </c>
      <c r="C283" s="6">
        <f t="shared" si="98"/>
        <v>0.55132027681439999</v>
      </c>
      <c r="D283" s="6">
        <f t="shared" si="99"/>
        <v>0.57609478122624236</v>
      </c>
      <c r="E283" s="6">
        <f t="shared" si="100"/>
        <v>0.60689632124670256</v>
      </c>
    </row>
    <row r="284" spans="2:5">
      <c r="B284" s="5">
        <v>19.5</v>
      </c>
      <c r="C284" s="6">
        <f t="shared" si="98"/>
        <v>0.55135339692645025</v>
      </c>
      <c r="D284" s="6">
        <f t="shared" si="99"/>
        <v>0.57616743727340913</v>
      </c>
      <c r="E284" s="6">
        <f t="shared" si="100"/>
        <v>0.60694523898234398</v>
      </c>
    </row>
    <row r="287" spans="2:5">
      <c r="B287" s="15" t="s">
        <v>59</v>
      </c>
    </row>
    <row r="289" spans="2:5" ht="22.5">
      <c r="B289" s="13" t="s">
        <v>41</v>
      </c>
      <c r="C289" s="14" t="s">
        <v>21</v>
      </c>
      <c r="D289" s="14" t="s">
        <v>25</v>
      </c>
      <c r="E289" s="14" t="s">
        <v>29</v>
      </c>
    </row>
    <row r="290" spans="2:5">
      <c r="B290" s="3">
        <v>0</v>
      </c>
      <c r="C290" s="6">
        <f>E238</f>
        <v>0</v>
      </c>
      <c r="D290" s="6">
        <f>J238</f>
        <v>0</v>
      </c>
      <c r="E290" s="6">
        <f>O238</f>
        <v>0</v>
      </c>
    </row>
    <row r="291" spans="2:5">
      <c r="B291" s="5">
        <v>0.5</v>
      </c>
      <c r="C291" s="6">
        <f t="shared" ref="C291:C310" si="101">E239</f>
        <v>6.1837664324113036E-2</v>
      </c>
      <c r="D291" s="6">
        <f t="shared" ref="D291:D310" si="102">J239</f>
        <v>6.4509177424085226E-2</v>
      </c>
      <c r="E291" s="6">
        <f t="shared" ref="E291:E310" si="103">O239</f>
        <v>4.4512099282478242E-2</v>
      </c>
    </row>
    <row r="292" spans="2:5">
      <c r="B292" s="5">
        <v>1.5</v>
      </c>
      <c r="C292" s="6">
        <f t="shared" si="101"/>
        <v>0.16743990881309939</v>
      </c>
      <c r="D292" s="6">
        <f t="shared" si="102"/>
        <v>0.17180047361072892</v>
      </c>
      <c r="E292" s="6">
        <f t="shared" si="103"/>
        <v>0.14121341819296121</v>
      </c>
    </row>
    <row r="293" spans="2:5">
      <c r="B293" s="5">
        <v>2.5</v>
      </c>
      <c r="C293" s="6">
        <f t="shared" si="101"/>
        <v>0.25322231281729546</v>
      </c>
      <c r="D293" s="6">
        <f t="shared" si="102"/>
        <v>0.24487592530731478</v>
      </c>
      <c r="E293" s="6">
        <f t="shared" si="103"/>
        <v>0.21532635674298023</v>
      </c>
    </row>
    <row r="294" spans="2:5">
      <c r="B294" s="5">
        <v>3.5</v>
      </c>
      <c r="C294" s="6">
        <f t="shared" si="101"/>
        <v>0.30545338242476883</v>
      </c>
      <c r="D294" s="6">
        <f t="shared" si="102"/>
        <v>0.29394158728370284</v>
      </c>
      <c r="E294" s="6">
        <f t="shared" si="103"/>
        <v>0.25842738920345043</v>
      </c>
    </row>
    <row r="295" spans="2:5">
      <c r="B295" s="5">
        <v>4.5</v>
      </c>
      <c r="C295" s="6">
        <f t="shared" si="101"/>
        <v>0.33835651060420874</v>
      </c>
      <c r="D295" s="6">
        <f t="shared" si="102"/>
        <v>0.32604669964094002</v>
      </c>
      <c r="E295" s="6">
        <f t="shared" si="103"/>
        <v>0.28520677059608324</v>
      </c>
    </row>
    <row r="296" spans="2:5">
      <c r="B296" s="5">
        <v>5.5</v>
      </c>
      <c r="C296" s="6">
        <f t="shared" si="101"/>
        <v>0.35586241532737889</v>
      </c>
      <c r="D296" s="6">
        <f t="shared" si="102"/>
        <v>0.34213116332571702</v>
      </c>
      <c r="E296" s="6">
        <f t="shared" si="103"/>
        <v>0.29905195371352411</v>
      </c>
    </row>
    <row r="297" spans="2:5">
      <c r="B297" s="5">
        <v>6.5</v>
      </c>
      <c r="C297" s="6">
        <f t="shared" si="101"/>
        <v>0.37017476105824076</v>
      </c>
      <c r="D297" s="6">
        <f t="shared" si="102"/>
        <v>0.35488725234316959</v>
      </c>
      <c r="E297" s="6">
        <f t="shared" si="103"/>
        <v>0.3079748694468904</v>
      </c>
    </row>
    <row r="298" spans="2:5">
      <c r="B298" s="5">
        <v>7.5</v>
      </c>
      <c r="C298" s="6">
        <f t="shared" si="101"/>
        <v>0.38088537195106748</v>
      </c>
      <c r="D298" s="6">
        <f t="shared" si="102"/>
        <v>0.36360877543341302</v>
      </c>
      <c r="E298" s="6">
        <f t="shared" si="103"/>
        <v>0.3152196108016575</v>
      </c>
    </row>
    <row r="299" spans="2:5">
      <c r="B299" s="5">
        <v>8.5</v>
      </c>
      <c r="C299" s="6">
        <f t="shared" si="101"/>
        <v>0.38942434310784635</v>
      </c>
      <c r="D299" s="6">
        <f t="shared" si="102"/>
        <v>0.36992760095640265</v>
      </c>
      <c r="E299" s="6">
        <f t="shared" si="103"/>
        <v>0.31973835056075839</v>
      </c>
    </row>
    <row r="300" spans="2:5">
      <c r="B300" s="5">
        <v>9.5</v>
      </c>
      <c r="C300" s="6">
        <f t="shared" si="101"/>
        <v>0.39202396487212637</v>
      </c>
      <c r="D300" s="6">
        <f t="shared" si="102"/>
        <v>0.37182045858879953</v>
      </c>
      <c r="E300" s="6">
        <f t="shared" si="103"/>
        <v>0.32161701793717362</v>
      </c>
    </row>
    <row r="301" spans="2:5">
      <c r="B301" s="5">
        <v>10.5</v>
      </c>
      <c r="C301" s="6">
        <f t="shared" si="101"/>
        <v>0.39390378349410515</v>
      </c>
      <c r="D301" s="6">
        <f t="shared" si="102"/>
        <v>0.3737185861759888</v>
      </c>
      <c r="E301" s="6">
        <f t="shared" si="103"/>
        <v>0.32252796862460331</v>
      </c>
    </row>
    <row r="302" spans="2:5">
      <c r="B302" s="5">
        <v>11.5</v>
      </c>
      <c r="C302" s="6">
        <f t="shared" si="101"/>
        <v>0.3953125872242727</v>
      </c>
      <c r="D302" s="6">
        <f t="shared" si="102"/>
        <v>0.37461086576268132</v>
      </c>
      <c r="E302" s="6">
        <f t="shared" si="103"/>
        <v>0.32333943674594467</v>
      </c>
    </row>
    <row r="303" spans="2:5">
      <c r="B303" s="5">
        <v>12.5</v>
      </c>
      <c r="C303" s="6">
        <f t="shared" si="101"/>
        <v>0.39638755123126818</v>
      </c>
      <c r="D303" s="6">
        <f t="shared" si="102"/>
        <v>0.37562072777571498</v>
      </c>
      <c r="E303" s="6">
        <f t="shared" si="103"/>
        <v>0.32436822190133968</v>
      </c>
    </row>
    <row r="304" spans="2:5">
      <c r="B304" s="5">
        <v>13.5</v>
      </c>
      <c r="C304" s="6">
        <f t="shared" si="101"/>
        <v>0.39691920431773531</v>
      </c>
      <c r="D304" s="6">
        <f t="shared" si="102"/>
        <v>0.3759985445652122</v>
      </c>
      <c r="E304" s="6">
        <f t="shared" si="103"/>
        <v>0.32458938321011116</v>
      </c>
    </row>
    <row r="305" spans="2:5">
      <c r="B305" s="5">
        <v>14.5</v>
      </c>
      <c r="C305" s="6">
        <f t="shared" si="101"/>
        <v>0.39705509512325987</v>
      </c>
      <c r="D305" s="6">
        <f t="shared" si="102"/>
        <v>0.37611424572857882</v>
      </c>
      <c r="E305" s="6">
        <f t="shared" si="103"/>
        <v>0.32472056757467854</v>
      </c>
    </row>
    <row r="306" spans="2:5">
      <c r="B306" s="5">
        <v>15.5</v>
      </c>
      <c r="C306" s="6">
        <f t="shared" si="101"/>
        <v>0.39718108867934798</v>
      </c>
      <c r="D306" s="6">
        <f t="shared" si="102"/>
        <v>0.37617791147136415</v>
      </c>
      <c r="E306" s="6">
        <f t="shared" si="103"/>
        <v>0.32490308359600401</v>
      </c>
    </row>
    <row r="307" spans="2:5">
      <c r="B307" s="5">
        <v>16.5</v>
      </c>
      <c r="C307" s="6">
        <f t="shared" si="101"/>
        <v>0.39725336238020992</v>
      </c>
      <c r="D307" s="6">
        <f t="shared" si="102"/>
        <v>0.37631870467307704</v>
      </c>
      <c r="E307" s="6">
        <f t="shared" si="103"/>
        <v>0.32521444689409135</v>
      </c>
    </row>
    <row r="308" spans="2:5">
      <c r="B308" s="5">
        <v>17.5</v>
      </c>
      <c r="C308" s="6">
        <f t="shared" si="101"/>
        <v>0.39729077998622964</v>
      </c>
      <c r="D308" s="6">
        <f t="shared" si="102"/>
        <v>0.37631870467307704</v>
      </c>
      <c r="E308" s="6">
        <f t="shared" si="103"/>
        <v>0.32526552804948877</v>
      </c>
    </row>
    <row r="309" spans="2:5">
      <c r="B309" s="5">
        <v>18.5</v>
      </c>
      <c r="C309" s="6">
        <f t="shared" si="101"/>
        <v>0.39729938929149766</v>
      </c>
      <c r="D309" s="6">
        <f t="shared" si="102"/>
        <v>0.37631870467307704</v>
      </c>
      <c r="E309" s="6">
        <f t="shared" si="103"/>
        <v>0.32526552804948877</v>
      </c>
    </row>
    <row r="310" spans="2:5">
      <c r="B310" s="5">
        <v>19.5</v>
      </c>
      <c r="C310" s="6">
        <f t="shared" si="101"/>
        <v>0.39729938929149766</v>
      </c>
      <c r="D310" s="6">
        <f t="shared" si="102"/>
        <v>0.37636622172792411</v>
      </c>
      <c r="E310" s="6">
        <f t="shared" si="103"/>
        <v>0.32526552804948877</v>
      </c>
    </row>
  </sheetData>
  <mergeCells count="78">
    <mergeCell ref="C210:E210"/>
    <mergeCell ref="H210:J210"/>
    <mergeCell ref="M210:O210"/>
    <mergeCell ref="C236:E236"/>
    <mergeCell ref="H236:J236"/>
    <mergeCell ref="M236:O236"/>
    <mergeCell ref="M184:O184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C184:E184"/>
    <mergeCell ref="H184:J184"/>
    <mergeCell ref="B170:C170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8:C158"/>
    <mergeCell ref="B148:C148"/>
    <mergeCell ref="D148:AG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43:C143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31:C131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9:C119"/>
    <mergeCell ref="D4:AG4"/>
    <mergeCell ref="D40:AG40"/>
    <mergeCell ref="D76:AG76"/>
    <mergeCell ref="B112:C112"/>
    <mergeCell ref="D112:AG112"/>
    <mergeCell ref="B113:C113"/>
    <mergeCell ref="B114:C114"/>
    <mergeCell ref="B115:C115"/>
    <mergeCell ref="B116:C116"/>
    <mergeCell ref="B117:C117"/>
    <mergeCell ref="B118:C1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Trades</vt:lpstr>
      <vt:lpstr>Non-trades</vt:lpstr>
    </vt:vector>
  </TitlesOfParts>
  <Company>NCVER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petermlotkowski</dc:creator>
  <cp:lastModifiedBy>petermlotkowski</cp:lastModifiedBy>
  <dcterms:created xsi:type="dcterms:W3CDTF">2010-03-25T03:04:16Z</dcterms:created>
  <dcterms:modified xsi:type="dcterms:W3CDTF">2010-05-25T06:12:03Z</dcterms:modified>
</cp:coreProperties>
</file>